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\Trabajo\USACH\DRII USACH\Convenios\Campaña\"/>
    </mc:Choice>
  </mc:AlternateContent>
  <xr:revisionPtr revIDLastSave="0" documentId="13_ncr:1_{79B29A15-BCE0-4B5B-B698-A76702DF553E}" xr6:coauthVersionLast="45" xr6:coauthVersionMax="45" xr10:uidLastSave="{00000000-0000-0000-0000-000000000000}"/>
  <bookViews>
    <workbookView xWindow="-108" yWindow="-108" windowWidth="23256" windowHeight="12576" firstSheet="1" activeTab="4" xr2:uid="{F0D3D751-6C3D-476D-B671-EAF5DABBA062}"/>
  </bookViews>
  <sheets>
    <sheet name="Universidades Internacionales" sheetId="1" r:id="rId1"/>
    <sheet name="Universidades Nacionales" sheetId="4" r:id="rId2"/>
    <sheet name="Mundo Público y Social" sheetId="5" r:id="rId3"/>
    <sheet name="Sector productivo" sheetId="6" r:id="rId4"/>
    <sheet name="Preguntas frecuentes" sheetId="2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0" i="5" l="1"/>
  <c r="N60" i="5"/>
  <c r="H63" i="5"/>
  <c r="H64" i="5"/>
  <c r="H69" i="5"/>
  <c r="H70" i="5"/>
  <c r="H71" i="5"/>
  <c r="H81" i="5"/>
  <c r="H99" i="5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4" i="5"/>
  <c r="H5" i="5"/>
  <c r="H7" i="5"/>
  <c r="H6" i="5"/>
  <c r="H8" i="5"/>
  <c r="H9" i="5"/>
  <c r="H10" i="5"/>
  <c r="H11" i="5"/>
  <c r="H12" i="5"/>
  <c r="H13" i="5"/>
  <c r="H14" i="5"/>
  <c r="H15" i="5"/>
  <c r="H16" i="5"/>
  <c r="H17" i="5"/>
  <c r="H18" i="5"/>
  <c r="H19" i="5"/>
  <c r="H22" i="5"/>
  <c r="H23" i="5"/>
  <c r="H24" i="5"/>
  <c r="H25" i="5"/>
  <c r="H26" i="5"/>
  <c r="H27" i="5"/>
  <c r="H29" i="5"/>
  <c r="H30" i="5"/>
  <c r="H31" i="5"/>
  <c r="H32" i="5"/>
  <c r="H33" i="5"/>
  <c r="H34" i="5"/>
  <c r="H35" i="5"/>
  <c r="H36" i="5"/>
  <c r="H37" i="5"/>
  <c r="H38" i="5"/>
  <c r="H39" i="5"/>
  <c r="H40" i="5"/>
  <c r="H42" i="5"/>
  <c r="H41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1" i="5"/>
  <c r="H62" i="5"/>
  <c r="H65" i="5"/>
  <c r="H66" i="5"/>
  <c r="H67" i="5"/>
  <c r="H68" i="5"/>
  <c r="H72" i="5"/>
  <c r="H73" i="5"/>
  <c r="H74" i="5"/>
  <c r="H75" i="5"/>
  <c r="H76" i="5"/>
  <c r="H77" i="5"/>
  <c r="H78" i="5"/>
  <c r="H79" i="5"/>
  <c r="H80" i="5"/>
  <c r="H82" i="5"/>
  <c r="H83" i="5"/>
  <c r="H84" i="5"/>
  <c r="H85" i="5"/>
  <c r="H86" i="5"/>
  <c r="H87" i="5"/>
  <c r="H88" i="5"/>
  <c r="H89" i="5"/>
  <c r="H90" i="5"/>
  <c r="H91" i="5"/>
  <c r="H92" i="5"/>
  <c r="H94" i="5"/>
  <c r="H95" i="5"/>
  <c r="H96" i="5"/>
  <c r="H97" i="5"/>
  <c r="H98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60" i="6" l="1"/>
  <c r="H59" i="6"/>
  <c r="H58" i="6"/>
  <c r="H57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4" i="6"/>
  <c r="N105" i="5"/>
  <c r="N96" i="5"/>
  <c r="N79" i="5"/>
  <c r="N74" i="5"/>
  <c r="N47" i="5"/>
  <c r="G4" i="1" l="1"/>
</calcChain>
</file>

<file path=xl/sharedStrings.xml><?xml version="1.0" encoding="utf-8"?>
<sst xmlns="http://schemas.openxmlformats.org/spreadsheetml/2006/main" count="5314" uniqueCount="1167">
  <si>
    <t>USUARIO</t>
  </si>
  <si>
    <t>Institución</t>
  </si>
  <si>
    <t>Nivel</t>
  </si>
  <si>
    <t>Estado</t>
  </si>
  <si>
    <t>Usuario</t>
  </si>
  <si>
    <t>Específico</t>
  </si>
  <si>
    <t>General</t>
  </si>
  <si>
    <t>Indefinido</t>
  </si>
  <si>
    <t>Vigente</t>
  </si>
  <si>
    <t>Convenio Específico</t>
  </si>
  <si>
    <t>Sólo Facultad de Ingeniería</t>
  </si>
  <si>
    <t>Ver Convenio</t>
  </si>
  <si>
    <t>Marco</t>
  </si>
  <si>
    <t>No tiene convenio</t>
  </si>
  <si>
    <t>Postgrado</t>
  </si>
  <si>
    <t>Sólo Facultad de Administración y Economía</t>
  </si>
  <si>
    <t>Pregrado</t>
  </si>
  <si>
    <t>Sólo Facultad de Humanidades</t>
  </si>
  <si>
    <t>Proyecto Conjunto</t>
  </si>
  <si>
    <t>Sin página web</t>
  </si>
  <si>
    <t>Convenio Marco</t>
  </si>
  <si>
    <t>Sólo Facultad Tecnológica</t>
  </si>
  <si>
    <t>Sólo Facultad de Ciencias Médicas</t>
  </si>
  <si>
    <t>Sólo Facultad de Ciencia</t>
  </si>
  <si>
    <t>Red</t>
  </si>
  <si>
    <t>International Institute of Ammonia Refrigeration</t>
  </si>
  <si>
    <t>Programa Académico</t>
  </si>
  <si>
    <t>https://www.iiar.org/</t>
  </si>
  <si>
    <t>Sólo Instituto de Estudios Avanzados</t>
  </si>
  <si>
    <t>Memorándum de Entendimiento</t>
  </si>
  <si>
    <t>Sin información</t>
  </si>
  <si>
    <t>Vigencia hasta</t>
  </si>
  <si>
    <t>Ludwig-Maximilians-Universität München</t>
  </si>
  <si>
    <t>Alemania</t>
  </si>
  <si>
    <t>Pregrado y/o Postgrado</t>
  </si>
  <si>
    <t>https://www.uni-muenchen.de/index.html</t>
  </si>
  <si>
    <t>Aschaffenburg University of Applied Sciences</t>
  </si>
  <si>
    <t>https://www.h-ab.de/startseite/</t>
  </si>
  <si>
    <t>Movilidad Estudiantil Internacional</t>
  </si>
  <si>
    <t>Universität Bamberg</t>
  </si>
  <si>
    <t>http://www.uni-bamberg.de/</t>
  </si>
  <si>
    <t>Catholic University Eichastätt-Ingolstadt</t>
  </si>
  <si>
    <t>http://www.ku-eichstaett.de/</t>
  </si>
  <si>
    <t>Dresden University of Technology</t>
  </si>
  <si>
    <t>Investigación</t>
  </si>
  <si>
    <t>https://tu-dresden.de/</t>
  </si>
  <si>
    <t>Esslingen University of Applied Sciences</t>
  </si>
  <si>
    <t>http://www.hs-esslingen.de/en/</t>
  </si>
  <si>
    <t>FAU Erlangen-Nürnberg</t>
  </si>
  <si>
    <t>Facultad de economía y Facultad de Humanidades</t>
  </si>
  <si>
    <t>www.fau.eu</t>
  </si>
  <si>
    <t>FH Münster University of Applied Sciences</t>
  </si>
  <si>
    <t>https://en.fh-muenster.de/index.php</t>
  </si>
  <si>
    <t>ver Convenio</t>
  </si>
  <si>
    <t>Fraunhofer-Gesellschaft</t>
  </si>
  <si>
    <t>https://www.fraunhofer.de/en.html</t>
  </si>
  <si>
    <t>Freiberg University of Technology and Mining Academy (TU Bergakademie Freiberg)</t>
  </si>
  <si>
    <t>http://tu-freiberg.de/</t>
  </si>
  <si>
    <t>Sólo Facultad de Química y Biología.</t>
  </si>
  <si>
    <t>Freie Universität Berlin</t>
  </si>
  <si>
    <t>http://www.lai.fu-berlin.de/es/</t>
  </si>
  <si>
    <t>Erasmus +</t>
  </si>
  <si>
    <t>Frankfurt School of Finance &amp; Management</t>
  </si>
  <si>
    <t>http://www.frankfurt-school.de/content/de.html</t>
  </si>
  <si>
    <t>Leibniz University Hannover</t>
  </si>
  <si>
    <t>http://www.uni-hannover.de/de/</t>
  </si>
  <si>
    <t>Leuphana University Lüneburg</t>
  </si>
  <si>
    <t>http://www.leuphana.de/</t>
  </si>
  <si>
    <t>University of Applied Sciences Neu-Ulm (HNU)</t>
  </si>
  <si>
    <t>http://www.hs-neu-ulm.de/</t>
  </si>
  <si>
    <t>RheinMain University of Applied Sciences</t>
  </si>
  <si>
    <t>https://www.hs-rm.de/en/</t>
  </si>
  <si>
    <t>University of Applied Forest Sciences Rottenburg</t>
  </si>
  <si>
    <t xml:space="preserve">Facultad de Ingeniería </t>
  </si>
  <si>
    <t>https://www.hs-rottenburg.net/startseite/</t>
  </si>
  <si>
    <t>University of Applied Sciences Worms</t>
  </si>
  <si>
    <t>http://www.fh-worms.de/</t>
  </si>
  <si>
    <t>University of Bielefeld</t>
  </si>
  <si>
    <t>www.uni-bielefeld.de</t>
  </si>
  <si>
    <t>Karlsruhe Institute of Technology</t>
  </si>
  <si>
    <t>http://www.kit.edu/english/index.php</t>
  </si>
  <si>
    <t>University of Konstanz</t>
  </si>
  <si>
    <t>https://www.uni-konstanz.de/en/</t>
  </si>
  <si>
    <t>University of Passau</t>
  </si>
  <si>
    <t>http://www.uni-passau.de/</t>
  </si>
  <si>
    <t>FH Münster University of Applied Sciences y Universidad Pontificie Bolivariana</t>
  </si>
  <si>
    <t>Alemania- Colombia</t>
  </si>
  <si>
    <t>Universidad Juan Agustín Maza</t>
  </si>
  <si>
    <t>Argentina</t>
  </si>
  <si>
    <t>http://www.umaza.edu.ar/</t>
  </si>
  <si>
    <t>Universidad Nacional de Córdoba</t>
  </si>
  <si>
    <t>https://www.unc.edu.ar/</t>
  </si>
  <si>
    <t>Universidad Nacional de Cuyo</t>
  </si>
  <si>
    <t>http://www.uncuyo.edu.ar/</t>
  </si>
  <si>
    <t>Universidad Nacional de Formosa</t>
  </si>
  <si>
    <t>http://www.unf.edu.ar/</t>
  </si>
  <si>
    <t>Universidad Nacional de la Plata</t>
  </si>
  <si>
    <t>https://unlp.edu.ar/</t>
  </si>
  <si>
    <t>Universidad Nacional de Lanus</t>
  </si>
  <si>
    <t>http://www.unla.edu.ar/</t>
  </si>
  <si>
    <t>Universidad Nacional de Litoral de Santa Fe</t>
  </si>
  <si>
    <t>http://www.unl.edu.ar/</t>
  </si>
  <si>
    <t>Universidad Nacional de Misiones</t>
  </si>
  <si>
    <t>https://www.unam.edu.ar/</t>
  </si>
  <si>
    <t>Universidad Nacional de Rosario</t>
  </si>
  <si>
    <t>http://www.unr.edu.ar/</t>
  </si>
  <si>
    <t>Universidad Nacional de San Juan</t>
  </si>
  <si>
    <t>http://www.unsj.edu.ar/</t>
  </si>
  <si>
    <t>Universidad Nacional de Tres de Febrero</t>
  </si>
  <si>
    <t>http://www.untref.edu.ar/</t>
  </si>
  <si>
    <t>Universidad Nacional del Nordeste</t>
  </si>
  <si>
    <t>http://www.unne.edu.ar/</t>
  </si>
  <si>
    <t>Universidad Nacional del Sur</t>
  </si>
  <si>
    <t>https://www.uns.edu.ar/</t>
  </si>
  <si>
    <t>FH Joanneum University of Applied Sciences</t>
  </si>
  <si>
    <t>Austria</t>
  </si>
  <si>
    <t>http://www.fh-joanneum.at/</t>
  </si>
  <si>
    <t>University of Applied Sciencies BFI Vienna</t>
  </si>
  <si>
    <t>https://www.fh-vie.ac.at/en</t>
  </si>
  <si>
    <t>Universidad de Amberes</t>
  </si>
  <si>
    <t>Bélgica</t>
  </si>
  <si>
    <t>https://www.uantwerpen.be/en/</t>
  </si>
  <si>
    <t>University of Gante</t>
  </si>
  <si>
    <t>http://www.ugent.be/en</t>
  </si>
  <si>
    <t>University of Liege</t>
  </si>
  <si>
    <t>https://www.uliege.be/cms/c_8699436/fr/portail-uliege</t>
  </si>
  <si>
    <t>Comité Ejecutivo de la Universidad Boliviana</t>
  </si>
  <si>
    <t>Bolivia</t>
  </si>
  <si>
    <t>http://www.ceub.edu.bo/</t>
  </si>
  <si>
    <t>Universidad de Aquino Bolivia</t>
  </si>
  <si>
    <t>http://www.udabol.edu.bo/</t>
  </si>
  <si>
    <t>Universidad del Valle</t>
  </si>
  <si>
    <t>http://www.univalle.edu/</t>
  </si>
  <si>
    <t>Universidad Mayor de San Simón</t>
  </si>
  <si>
    <t>http://www.umss.edu.bo/</t>
  </si>
  <si>
    <t>Universidad Mayor, Real y Pontificia de San Francisco Xavier de Chuquisaca</t>
  </si>
  <si>
    <t>http://www.usfx.bo/</t>
  </si>
  <si>
    <t>Universidad Privada Boliviana</t>
  </si>
  <si>
    <t>http://www.upb.edu/</t>
  </si>
  <si>
    <t>Universidad Privada de Santa Cruz de la Sierra</t>
  </si>
  <si>
    <t>http://www.upsa.edu.bo/</t>
  </si>
  <si>
    <t>Universidad Privada Franz Tamayo</t>
  </si>
  <si>
    <t>http://www.unifranz.edu.bo/</t>
  </si>
  <si>
    <t>Universidad Técnica de Oruro</t>
  </si>
  <si>
    <t>http://www.uto.edu.bo/</t>
  </si>
  <si>
    <t>Universidad Técnica Privada Cosmos</t>
  </si>
  <si>
    <t>http://www.unitepc.edu.bo/</t>
  </si>
  <si>
    <t>Centro de Tecnología Mineral</t>
  </si>
  <si>
    <t>Brasil</t>
  </si>
  <si>
    <t>https://www.cetem.gov.br/</t>
  </si>
  <si>
    <t>Coordinacion de Programas de Postgrado en Ingenieria</t>
  </si>
  <si>
    <t xml:space="preserve">Pregrado </t>
  </si>
  <si>
    <t>http://www.coppe.ufrj.br/</t>
  </si>
  <si>
    <t>Fundación Joao Pinheiro</t>
  </si>
  <si>
    <t>http://www.fjp.mg.gov.br/</t>
  </si>
  <si>
    <t>Instituto de Engenharia de Sistemas e Computadores - Investigação e Desenvolvimento (INESC P&amp;D Brasil)</t>
  </si>
  <si>
    <t>http://inescbrasil.org.br/?lang=es</t>
  </si>
  <si>
    <t>Instituto de Estudios Sociales y Políticos de la Universidad del Estado de Río de Janeiro</t>
  </si>
  <si>
    <t>http://www.uerj.br/index.php</t>
  </si>
  <si>
    <t>Instituto Federal de Educación, Ciencia y Tecnología de Santa Catarina</t>
  </si>
  <si>
    <t>http://www.ifsc.edu.br/</t>
  </si>
  <si>
    <t>Instituto Roberto Simonsen - Federacion y Centro de las Industras Sao Paulo</t>
  </si>
  <si>
    <t>http://www.fiesp.com.br/instituto-roberto-simonsen-irs/</t>
  </si>
  <si>
    <t>Universidad de Brasilia</t>
  </si>
  <si>
    <t>www.unb.br</t>
  </si>
  <si>
    <t>Universidad de Santa Cruz do Sul</t>
  </si>
  <si>
    <t>https://www.unisc.br/pt/</t>
  </si>
  <si>
    <t>Universidad de Sao Paulo</t>
  </si>
  <si>
    <t>http://www5.usp.br/</t>
  </si>
  <si>
    <t>Universidad Do Vale Do Rio Dos Sinos</t>
  </si>
  <si>
    <t>http://www.unisinos.br/</t>
  </si>
  <si>
    <t>Universidad Estatal de Las Campinas</t>
  </si>
  <si>
    <t xml:space="preserve">Facultad Tecnológica </t>
  </si>
  <si>
    <t>http://www.unicamp.br/</t>
  </si>
  <si>
    <t>Universidad Federal Da Bahía</t>
  </si>
  <si>
    <t>http://www.portal.ufba.br/</t>
  </si>
  <si>
    <t>Universidad Federal de Minas Gerais</t>
  </si>
  <si>
    <t>http://www.ufmg.br/</t>
  </si>
  <si>
    <t>Universidad Federal de San Carlos</t>
  </si>
  <si>
    <t>http://www.ufscar.br/</t>
  </si>
  <si>
    <t>Universidad Federal de Santa Catarina</t>
  </si>
  <si>
    <t>http://ufsc.br/</t>
  </si>
  <si>
    <t>Universidad Federal de Santa María</t>
  </si>
  <si>
    <t>http://www.ufsm.br/</t>
  </si>
  <si>
    <t>Universidad Federal do Paraná</t>
  </si>
  <si>
    <t>Sólo Facultad de Arquitectura</t>
  </si>
  <si>
    <t>http://www.ufpr.br/portalufpr/</t>
  </si>
  <si>
    <t>Universidad Santa Cecilia</t>
  </si>
  <si>
    <t>http://www.unisanta.br/</t>
  </si>
  <si>
    <t>Universidad Tecnológica Federal do Paraná</t>
  </si>
  <si>
    <t>http://portal.utfpr.edu.br/</t>
  </si>
  <si>
    <t>Mc Master University</t>
  </si>
  <si>
    <t>Canadá</t>
  </si>
  <si>
    <t>https://www.mcmaster.ca/</t>
  </si>
  <si>
    <t>Renison University College</t>
  </si>
  <si>
    <t>https://uwaterloo.ca/renison/</t>
  </si>
  <si>
    <t>Thompson Rivers University Kamloops - University of Cariboo</t>
  </si>
  <si>
    <t>http://www.tru.ca/</t>
  </si>
  <si>
    <t>Universidad de Alberta</t>
  </si>
  <si>
    <t>https://www.ualberta.ca/index.html</t>
  </si>
  <si>
    <t xml:space="preserve">Université de Montréal a través de su facultad de artes y ciencias y su Dpto. de física </t>
  </si>
  <si>
    <t xml:space="preserve">Facultad de ciencias </t>
  </si>
  <si>
    <t>http://www.umontreal.ca/</t>
  </si>
  <si>
    <t>University of Northern British Columbia</t>
  </si>
  <si>
    <t>www.unbc.ca</t>
  </si>
  <si>
    <t>Estados Unidos- Chile</t>
  </si>
  <si>
    <t>Asociación China de Educación para el Intercambio Internacional</t>
  </si>
  <si>
    <t>China</t>
  </si>
  <si>
    <t>http://en.ceaie.edu.cn/</t>
  </si>
  <si>
    <t>Dalian University of Foreign Languages of China</t>
  </si>
  <si>
    <t>http://edawai.dlufl.edu.cn/</t>
  </si>
  <si>
    <t>Shanghái Medical University</t>
  </si>
  <si>
    <t>http://www.shmu.edu.cn/</t>
  </si>
  <si>
    <t>Asociación Gremial MYPES de la RM - Asociación de Empresarios Chinos en Chile</t>
  </si>
  <si>
    <t>China-Chile</t>
  </si>
  <si>
    <t>http://www.chilehs.net/zz/</t>
  </si>
  <si>
    <t>Corporación Universidad Piloto de Colombia</t>
  </si>
  <si>
    <t>Colombia</t>
  </si>
  <si>
    <t>http://www.unipiloto.edu.co/</t>
  </si>
  <si>
    <t>Fundación Universitaria Tecnológico Comfenalco</t>
  </si>
  <si>
    <t>http://www.comfenalco.com/</t>
  </si>
  <si>
    <t>Universidad Central de Colombia</t>
  </si>
  <si>
    <t>http://www.ucentral.edu.co/</t>
  </si>
  <si>
    <t>Universidad Cooperativa de Colombia Pasto</t>
  </si>
  <si>
    <t>http://www.ucc.edu.co/</t>
  </si>
  <si>
    <t>Universidad de Cartagena</t>
  </si>
  <si>
    <t>http://www.unicartagena.edu.co/</t>
  </si>
  <si>
    <t>Universidad de Manizales</t>
  </si>
  <si>
    <t>http://www.umanizales.edu.co/</t>
  </si>
  <si>
    <t>Universidad de Pamplona</t>
  </si>
  <si>
    <t>http://www.unipamplona.edu.co/</t>
  </si>
  <si>
    <t>Universidad Manuela Beltrán</t>
  </si>
  <si>
    <t>https://umb.edu.co/</t>
  </si>
  <si>
    <t>Universidad Nacional de Colombia</t>
  </si>
  <si>
    <t>http://unal.edu.co/</t>
  </si>
  <si>
    <t>Universidad Pedagógica y Tecnológica de Colombia</t>
  </si>
  <si>
    <t>http://www.uptc.edu.co/</t>
  </si>
  <si>
    <t>Escuela de Agricultura de la Región Tropical Húmeda</t>
  </si>
  <si>
    <t>Costa Rica</t>
  </si>
  <si>
    <t>http://www.earth.ac.cr/</t>
  </si>
  <si>
    <t>Instituto Tecnológico de Costa Rica</t>
  </si>
  <si>
    <t>http://www.tec.ac.cr/</t>
  </si>
  <si>
    <t>Universidad de Costa Rica</t>
  </si>
  <si>
    <t>https://www.ucr.ac.cr/</t>
  </si>
  <si>
    <t>Universidad de Santa Paula</t>
  </si>
  <si>
    <t>http://www.uspsantapaula.com/inicio/</t>
  </si>
  <si>
    <t>Instituto de Investigaciones fundamentales en Agricultura tropical "Alejandro Humbolt" INIFAT</t>
  </si>
  <si>
    <t>Cuba</t>
  </si>
  <si>
    <t>Universidad de Holguin "Oscar Lucero Moya"</t>
  </si>
  <si>
    <t>http://www.uho.edu.cu/</t>
  </si>
  <si>
    <t>Universidad de Matanzas "Camilo Cienfuegos"</t>
  </si>
  <si>
    <t>http://www.umcc.cu/</t>
  </si>
  <si>
    <t>Universidad Pinar del Rio</t>
  </si>
  <si>
    <t>http://www.upr.edu.cu/</t>
  </si>
  <si>
    <t>Escuela Politécnica Nacional</t>
  </si>
  <si>
    <t>Ecuador</t>
  </si>
  <si>
    <t>https://www.epn.edu.ec/</t>
  </si>
  <si>
    <t>Universidad Andina Simón Bolivar</t>
  </si>
  <si>
    <t>www.uasb.edu.ec/</t>
  </si>
  <si>
    <t>Universidad Católica de Santiago de Guayaquil</t>
  </si>
  <si>
    <t>http://www.ucsg.edu.ec/</t>
  </si>
  <si>
    <t>Universidad Central del Ecuador</t>
  </si>
  <si>
    <t>http://www.uce.edu.ec/</t>
  </si>
  <si>
    <t>Universidad de Guayaquil</t>
  </si>
  <si>
    <t>http://www.ug.edu.ec/</t>
  </si>
  <si>
    <t>Universidad Laica Eloy Alfaro de Manabí</t>
  </si>
  <si>
    <t>http://www.uleam.edu.ec/</t>
  </si>
  <si>
    <t>Universidad Técnica de Ambato UTA</t>
  </si>
  <si>
    <t>http://www.uta.edu.ec/</t>
  </si>
  <si>
    <t>Universidad Técnica del Norte</t>
  </si>
  <si>
    <t>http://www.utn.edu.ec/</t>
  </si>
  <si>
    <t>Universidad José Matías Delgado</t>
  </si>
  <si>
    <t>El Salvador</t>
  </si>
  <si>
    <t>http://www.ujmd.edu.sv/</t>
  </si>
  <si>
    <t>Consejo Superior de Investigaciones Científicas de España</t>
  </si>
  <si>
    <t>España</t>
  </si>
  <si>
    <t>http://www.csic.es/</t>
  </si>
  <si>
    <t>Escuela Andaluza de Salud Publica</t>
  </si>
  <si>
    <t>https://www.easp.es/</t>
  </si>
  <si>
    <t>Fundacion Catalana per a la Recerca</t>
  </si>
  <si>
    <t>http://www.fundaciorecerca.cat/es/</t>
  </si>
  <si>
    <t>Instituto Catalá de la Fusta</t>
  </si>
  <si>
    <t>http://www.incafust.org/</t>
  </si>
  <si>
    <t>Instituto Tecnológico del Embalaje, Transporte y Logística</t>
  </si>
  <si>
    <t>http://www.itene.com/</t>
  </si>
  <si>
    <t>Plataforma de cursos online, abiertos y masivos www. miriadax.net</t>
  </si>
  <si>
    <t>www.miriadax.net</t>
  </si>
  <si>
    <t>TKNIKA (Gobierno Vasco)</t>
  </si>
  <si>
    <t>http://www.tknika.net/liferay/es/tknika</t>
  </si>
  <si>
    <t>Universidad Autónoma de Barcelona</t>
  </si>
  <si>
    <t>http://www.uab.es/</t>
  </si>
  <si>
    <t>Universidad Autónoma de Madrid</t>
  </si>
  <si>
    <t>Movilidad Académica Internacional</t>
  </si>
  <si>
    <t>http://www.uam.es/</t>
  </si>
  <si>
    <t>Universidad Carlos III de Madrid</t>
  </si>
  <si>
    <t>http://www.uc3m.es/</t>
  </si>
  <si>
    <t>Universidad Católica San Antonio de Murcia</t>
  </si>
  <si>
    <t>http://www.ucam.edu/</t>
  </si>
  <si>
    <t>Universidad Complutense de Madrid</t>
  </si>
  <si>
    <t>https://www.ucm.es/</t>
  </si>
  <si>
    <t>Universidad de Alcalá de Henares</t>
  </si>
  <si>
    <t>http://www.uah.es/</t>
  </si>
  <si>
    <t>Universidad de Alicante</t>
  </si>
  <si>
    <t>http://www.ua.es/</t>
  </si>
  <si>
    <t>Universidad de Almería</t>
  </si>
  <si>
    <t>www.ual.es</t>
  </si>
  <si>
    <t>Universidad de Barcelona</t>
  </si>
  <si>
    <t>http://www.ub.edu/</t>
  </si>
  <si>
    <t>Universidad de Cádiz</t>
  </si>
  <si>
    <t>http://www.uca.es/es/</t>
  </si>
  <si>
    <t>Universidad de Castilla - La Mancha</t>
  </si>
  <si>
    <t>http://www.uclm.es/</t>
  </si>
  <si>
    <t>Universidad de Córdoba</t>
  </si>
  <si>
    <t>http://www.uco.es/</t>
  </si>
  <si>
    <t>Universidad de Deusto</t>
  </si>
  <si>
    <t>http://www.deusto.e/</t>
  </si>
  <si>
    <t>Universidad de Extremadura</t>
  </si>
  <si>
    <t>http://www.unex.es/</t>
  </si>
  <si>
    <t>Universidad de Granada</t>
  </si>
  <si>
    <t>http://www.ugr.es/</t>
  </si>
  <si>
    <t>Universidad de La Laguna</t>
  </si>
  <si>
    <t>http://www.ull.es/</t>
  </si>
  <si>
    <t>Universidad de Sevilla</t>
  </si>
  <si>
    <t>http://www.us.es/</t>
  </si>
  <si>
    <t>Universidad de Valencia</t>
  </si>
  <si>
    <t>http://www.uv.es/</t>
  </si>
  <si>
    <t>Universidad de Valladolid</t>
  </si>
  <si>
    <t>http://www.uva.es/</t>
  </si>
  <si>
    <t>Universidad de Zaragoza</t>
  </si>
  <si>
    <t>https://www.unizar.es/</t>
  </si>
  <si>
    <t>Facultad de Química y Biotecnología</t>
  </si>
  <si>
    <t>Universidad del País Vasco</t>
  </si>
  <si>
    <t>http://www.ehu.es/</t>
  </si>
  <si>
    <t>Universidad Politécnica de Madrid</t>
  </si>
  <si>
    <t>http://www.upm.es/</t>
  </si>
  <si>
    <t>Facultad de Arquitectura y Facultad de Ingeniería</t>
  </si>
  <si>
    <t>Universidad Politécnica de Valencia</t>
  </si>
  <si>
    <t>http://www.upv.es/</t>
  </si>
  <si>
    <t>Universidad Rey Juan Carlos</t>
  </si>
  <si>
    <t>https://www.urjc.es/</t>
  </si>
  <si>
    <t>Universidade da Coruña</t>
  </si>
  <si>
    <t>http://www.udc.es/</t>
  </si>
  <si>
    <t>Universitaria de la Xunta de Galicia</t>
  </si>
  <si>
    <t>http://www.edu.xunta.es/</t>
  </si>
  <si>
    <t>Universitat Jaume I De Castellón</t>
  </si>
  <si>
    <t>http://www.uji.es/</t>
  </si>
  <si>
    <t>TKNIKA (Gobierno Vasco) y Haaga Helia University of Applied Sciences</t>
  </si>
  <si>
    <t>España-Finlandia</t>
  </si>
  <si>
    <t>http://www.tknika.eus/ http://www.haaga-helia.fi/en</t>
  </si>
  <si>
    <t>Carnegie Mellon University</t>
  </si>
  <si>
    <t>Estados Unidos</t>
  </si>
  <si>
    <t xml:space="preserve">Facultad de Ingenieria Mecánica </t>
  </si>
  <si>
    <t>http://www.cmu.edu/</t>
  </si>
  <si>
    <t>College of Engineering Villanova University</t>
  </si>
  <si>
    <t xml:space="preserve">Facultad de Ingenieria </t>
  </si>
  <si>
    <t>http://www1.villanova.edu/villanova/engineering.html</t>
  </si>
  <si>
    <t>Florida International University FIU</t>
  </si>
  <si>
    <t>http://www.fiu.edu/</t>
  </si>
  <si>
    <t>Massachussets Institute of Technology</t>
  </si>
  <si>
    <t>http://web.mit.edu/</t>
  </si>
  <si>
    <t>MineSight</t>
  </si>
  <si>
    <t>http://www.minesight.com/</t>
  </si>
  <si>
    <t>Simmons College (Simmons University)</t>
  </si>
  <si>
    <t>http://www.simmons.edu/</t>
  </si>
  <si>
    <t>The University of Northern Iowa</t>
  </si>
  <si>
    <t>http://www.uni.edu/</t>
  </si>
  <si>
    <t>University of Arkansas Fort Smith</t>
  </si>
  <si>
    <t>http://uafs.edu/</t>
  </si>
  <si>
    <t>University of Cincinnati</t>
  </si>
  <si>
    <t>http://www.uc.edu/</t>
  </si>
  <si>
    <t>University of Oklahoma</t>
  </si>
  <si>
    <t>http://www.ou.edu/web.html</t>
  </si>
  <si>
    <t>University of Tennessee</t>
  </si>
  <si>
    <t>www.utk.edu</t>
  </si>
  <si>
    <t>Centro Internacional de Informática y Electrónica de Moscú</t>
  </si>
  <si>
    <t>Federación Rusa</t>
  </si>
  <si>
    <t>http://www.inevm.ru/</t>
  </si>
  <si>
    <t>Corporacion Internacional de Egresados de los Institutos de Educacion y Universidades Sovieticas</t>
  </si>
  <si>
    <t>EMPEROR ALEXANDER I ST. PETERSBURG STATE TRANSPORT UNIVERSITY</t>
  </si>
  <si>
    <t>http://www.pgups.ru/</t>
  </si>
  <si>
    <t>Instituto Autonomo de Relaciones de Cooperacion Internacional de la Academia de Ciencias de la URSS</t>
  </si>
  <si>
    <t>Moscow State University of Economics, Statistics, and Informatics</t>
  </si>
  <si>
    <t>http://www.mesi.ru/</t>
  </si>
  <si>
    <t>National University of Science and Technology</t>
  </si>
  <si>
    <t>http://en.misis.ru/</t>
  </si>
  <si>
    <t>RUDN University</t>
  </si>
  <si>
    <t>http://www.rudn.ru/esp/</t>
  </si>
  <si>
    <t>Russian Academy of Sciences</t>
  </si>
  <si>
    <t>http://www.ras.ru/</t>
  </si>
  <si>
    <t>Saint Petersburg State Chemical Pharmaceutical Academy (SPCPA)</t>
  </si>
  <si>
    <t>http://www.spcpa.ru/</t>
  </si>
  <si>
    <t>Skolkovo Institute of Science and Technology</t>
  </si>
  <si>
    <t>https://www.skoltech.ru/en/</t>
  </si>
  <si>
    <t>Universidad Estatal de Lomonosov</t>
  </si>
  <si>
    <t>http://www.msu.ru/en/</t>
  </si>
  <si>
    <t>Universidad Estatal de Relaciones Internacionales de Moscú</t>
  </si>
  <si>
    <t>http://www.mgimo.ru/</t>
  </si>
  <si>
    <t>Espace Mendes France</t>
  </si>
  <si>
    <t>Francia</t>
  </si>
  <si>
    <t>http://maison-des-sciences.org/</t>
  </si>
  <si>
    <t>ESSCA School of Management</t>
  </si>
  <si>
    <t>http://www.essca.fr/</t>
  </si>
  <si>
    <t>IMT Mines Albi</t>
  </si>
  <si>
    <t>http://www.enstimac.fr/</t>
  </si>
  <si>
    <t>Institut Nacional Des Sciencies Appliquees Lyon(INSA Lyon)</t>
  </si>
  <si>
    <t>https://www.insa-lyon.fr/es</t>
  </si>
  <si>
    <t>Montpellier Business School</t>
  </si>
  <si>
    <t>http://www.supdeco-montpellier.com/</t>
  </si>
  <si>
    <t>Nancy School of Architecture</t>
  </si>
  <si>
    <t>www.nancy.archi.fr</t>
  </si>
  <si>
    <t>PROYECTO: LIA M3( CNRS; UR1; NCR; INSa; PUCV; Uchile; UNAB; USACH)</t>
  </si>
  <si>
    <t>Rennes School of Chemistry (ENSCR)</t>
  </si>
  <si>
    <t>https://www.ensc-rennes.fr/es/</t>
  </si>
  <si>
    <t>Université de Bretagne Occidentale (UBO)</t>
  </si>
  <si>
    <t>https://www.univ-brest.fr/</t>
  </si>
  <si>
    <t>University of Caen Normandy</t>
  </si>
  <si>
    <t>http://www.unicaen.fr/</t>
  </si>
  <si>
    <t>National Polytechnique de Lorraine</t>
  </si>
  <si>
    <t>http://www.univ-lorraine.fr/</t>
  </si>
  <si>
    <t>University of Lorraine</t>
  </si>
  <si>
    <t>University of Strasbourg</t>
  </si>
  <si>
    <t>http://www.unistra.fr/</t>
  </si>
  <si>
    <t>Fundación Guatefuturo</t>
  </si>
  <si>
    <t>Guatemala</t>
  </si>
  <si>
    <t>http://guatefuturo.org/</t>
  </si>
  <si>
    <t>Universidad de San Carlos de Guatemala</t>
  </si>
  <si>
    <t>https://www.usac.edu.gt/</t>
  </si>
  <si>
    <t>Universidad Tecnológica Centroamericana de Honduras</t>
  </si>
  <si>
    <t>Honduras</t>
  </si>
  <si>
    <t>http://www.unitec.edu/</t>
  </si>
  <si>
    <t>University of Pécs</t>
  </si>
  <si>
    <t>Hungría</t>
  </si>
  <si>
    <t>http://www.pte.hu/</t>
  </si>
  <si>
    <t>University of Indonesia</t>
  </si>
  <si>
    <t>Indonesia</t>
  </si>
  <si>
    <t>http://www.ui.ac.id/</t>
  </si>
  <si>
    <t>Organización de Estados Americanos</t>
  </si>
  <si>
    <t>Organismo Internacional</t>
  </si>
  <si>
    <t>Internacional</t>
  </si>
  <si>
    <t>http://www.oas.org/es/</t>
  </si>
  <si>
    <t>Organización de las Naciones Unidas para la Educación, la Ciencia y la Cultura. UNESCO</t>
  </si>
  <si>
    <t>www.unesco.org/</t>
  </si>
  <si>
    <t>University of Teherán</t>
  </si>
  <si>
    <t>Irán</t>
  </si>
  <si>
    <t>http://www.ut.ac.ir/en</t>
  </si>
  <si>
    <t>University of Iceland</t>
  </si>
  <si>
    <t>Islandia</t>
  </si>
  <si>
    <t>https://english.hi.is/university_of_iceland</t>
  </si>
  <si>
    <t>Israel Institute of Technology</t>
  </si>
  <si>
    <t>Israel</t>
  </si>
  <si>
    <t>http://www1.technion.ac.il/en</t>
  </si>
  <si>
    <t>University of Haifa</t>
  </si>
  <si>
    <t>http://www.haifa.ac.il/index.php/he/</t>
  </si>
  <si>
    <t>Sapienza University of Rome en Roma</t>
  </si>
  <si>
    <t>Italia</t>
  </si>
  <si>
    <t>https://www.uniroma1.it</t>
  </si>
  <si>
    <t>Universite degli studie di pavia</t>
  </si>
  <si>
    <t>sólo Facultad de Medicina</t>
  </si>
  <si>
    <t>http://www.unipv.eu/</t>
  </si>
  <si>
    <t>University of Florence</t>
  </si>
  <si>
    <t>http://www.unifi.it/</t>
  </si>
  <si>
    <t>University of Milan</t>
  </si>
  <si>
    <t>www.unimi.it</t>
  </si>
  <si>
    <t>Kanagawa University</t>
  </si>
  <si>
    <t>Japón</t>
  </si>
  <si>
    <t>https://www.kanagawa-u.ac.jp/english/</t>
  </si>
  <si>
    <t>Ver convenio</t>
  </si>
  <si>
    <t>Akita University</t>
  </si>
  <si>
    <t>http://www.akita-u.ac.jp/english/</t>
  </si>
  <si>
    <t>Nanzan University</t>
  </si>
  <si>
    <t>http://www.nanzan-u.ac.jp/English/</t>
  </si>
  <si>
    <t>Soka University</t>
  </si>
  <si>
    <t>http://www.soka.ac.jp/en/</t>
  </si>
  <si>
    <t>University of Malaya</t>
  </si>
  <si>
    <t>Malasia</t>
  </si>
  <si>
    <t>https://www.um.edu.my/</t>
  </si>
  <si>
    <t>Centro de Investigación y docencia económicas A.C.</t>
  </si>
  <si>
    <t>México</t>
  </si>
  <si>
    <t>https://www.cide.edu/</t>
  </si>
  <si>
    <t>El Colegio de México</t>
  </si>
  <si>
    <t>http://www.colmex.mx/</t>
  </si>
  <si>
    <t>Instituto Nacional de Lenguas Indígenas de los Estados Unidos Mexicanos</t>
  </si>
  <si>
    <t>http://www.inali.gob.mx/</t>
  </si>
  <si>
    <t>Instituto Tecnológico de Sonora</t>
  </si>
  <si>
    <t>http://www.itson.mx/</t>
  </si>
  <si>
    <t>Instituto Tecnológico y de Estudios Superiores de Monterrey</t>
  </si>
  <si>
    <t>http://www.itesm.edu/</t>
  </si>
  <si>
    <t>Secretaria de Educacion del Gobierno del Estado de Jalisco de los Estados Unidos de Mexico</t>
  </si>
  <si>
    <t>Universidad Autónoma de Sinaloa</t>
  </si>
  <si>
    <t>http://www.uas.edu.mx/</t>
  </si>
  <si>
    <t>Universidad Autónoma de Tamaulipas</t>
  </si>
  <si>
    <t>www.uat.mx/</t>
  </si>
  <si>
    <t>Universidad Autónoma del Carmen</t>
  </si>
  <si>
    <t>http://www.unacar.mx/</t>
  </si>
  <si>
    <t>Universidad Autónoma del Estado de Hidalgo</t>
  </si>
  <si>
    <t>http://www.uaeh.edu.mx/</t>
  </si>
  <si>
    <t>Universidad de Guanajuato</t>
  </si>
  <si>
    <t>www.ugto.mx/</t>
  </si>
  <si>
    <t>Universidad de Sonora</t>
  </si>
  <si>
    <t>https://www.unison.mx/</t>
  </si>
  <si>
    <t>Universidad Nacional Autónoma de México</t>
  </si>
  <si>
    <t>http://www.unam.mx/</t>
  </si>
  <si>
    <t>Universidad Tecnológica de Coahuila</t>
  </si>
  <si>
    <t>http://www.utc.edu.mx/</t>
  </si>
  <si>
    <t>Auckland University of Technology</t>
  </si>
  <si>
    <t>Nueva Zelanda</t>
  </si>
  <si>
    <t>https://www.aut.ac.nz/</t>
  </si>
  <si>
    <t>Organización Universitaria Interamericana</t>
  </si>
  <si>
    <t>http://www.oui-iohe.org/es/</t>
  </si>
  <si>
    <t>Amsterdam University of Applied Sciences</t>
  </si>
  <si>
    <t>Países Bajos</t>
  </si>
  <si>
    <t>http://www.amsterdamuas.com/</t>
  </si>
  <si>
    <t>The Hague University of Applied Sciences</t>
  </si>
  <si>
    <t>http://www.thehagueuniversity.com/</t>
  </si>
  <si>
    <t>Universidad Autónoma de Chiriqui</t>
  </si>
  <si>
    <t>Panamá</t>
  </si>
  <si>
    <t>http://www.unachi.ac.pa/</t>
  </si>
  <si>
    <t>Universidad Latinoamericana de Comercio Exterior de Panamá</t>
  </si>
  <si>
    <t>http://www.ulacex.com/</t>
  </si>
  <si>
    <t>Universidad Nacional de Asunción</t>
  </si>
  <si>
    <t>Paraguay</t>
  </si>
  <si>
    <t>http://www.una.py/</t>
  </si>
  <si>
    <t>Pontificia Universidad Católica del Perú</t>
  </si>
  <si>
    <t>Perú</t>
  </si>
  <si>
    <t>http://www.pucp.edu.pe/</t>
  </si>
  <si>
    <t>Universidad Católica de Santa María</t>
  </si>
  <si>
    <t>http://www.ucsm.edu.pe/</t>
  </si>
  <si>
    <t>Red Química Tuning América Latina REQUITUAL</t>
  </si>
  <si>
    <t>Perú, Argentina, Colombia, Brasil, Costa Rica, Uruguay, Venezuela.</t>
  </si>
  <si>
    <t>Universidad de Varsovia</t>
  </si>
  <si>
    <t>Polonia</t>
  </si>
  <si>
    <t>www.pw.edu.p</t>
  </si>
  <si>
    <t>http://en.uw.edu.pl/</t>
  </si>
  <si>
    <t>EL Camoes, Instituto de la Cooperación y de la Lengua</t>
  </si>
  <si>
    <t>Portugal</t>
  </si>
  <si>
    <t>www.instituto-camoes.pt/</t>
  </si>
  <si>
    <t>Instituto Superior de Ciencias do Trabalho e da Empresa</t>
  </si>
  <si>
    <t>https://www.iscte-iul.pt/</t>
  </si>
  <si>
    <t>Instituto Superior Técnico - Universidad Técnica de Lisboa</t>
  </si>
  <si>
    <t>http://www.ist.utl.pt/</t>
  </si>
  <si>
    <t>Universidad de Lisboa</t>
  </si>
  <si>
    <t>www.ulisboa.pt</t>
  </si>
  <si>
    <t>Umap multilateral student exchange program</t>
  </si>
  <si>
    <t>http://umap.org/about/</t>
  </si>
  <si>
    <t>University of Nottingham</t>
  </si>
  <si>
    <t>Reino Unido</t>
  </si>
  <si>
    <t>https://www.nottingham.ac.uk/</t>
  </si>
  <si>
    <t>Universidad Técnica de Ostrava</t>
  </si>
  <si>
    <t>República Checa</t>
  </si>
  <si>
    <t>http://www.vsb.cz/en/</t>
  </si>
  <si>
    <t>Busan University of Foreign Studies</t>
  </si>
  <si>
    <t>República de Corea</t>
  </si>
  <si>
    <t>https://www.bufs.ac.kr/English/</t>
  </si>
  <si>
    <t>Korea University</t>
  </si>
  <si>
    <t>https://www.korea.edu/</t>
  </si>
  <si>
    <t>Fundación Global Democracia y Desarrollo de República Dominicana</t>
  </si>
  <si>
    <t>República Dominicana</t>
  </si>
  <si>
    <t>http://www.funglode.org/</t>
  </si>
  <si>
    <t>University of Taipei</t>
  </si>
  <si>
    <t>Taiwan</t>
  </si>
  <si>
    <t>https://www.utaipei.edu.tw/files/11-1000-2689.php?Lang=en</t>
  </si>
  <si>
    <t>http://english.ntpu.edu.tw/bin/home.php</t>
  </si>
  <si>
    <t>Universidad de la República</t>
  </si>
  <si>
    <t>Uruguay</t>
  </si>
  <si>
    <t>http://www.universidad.edu.uy/</t>
  </si>
  <si>
    <t>Instituto Venezolano de Investigaciones Cientificas</t>
  </si>
  <si>
    <t>Venezuela</t>
  </si>
  <si>
    <t>http://www.ivic.gob.ve/es/</t>
  </si>
  <si>
    <t>Universidad Central de Venezuela</t>
  </si>
  <si>
    <t>http://www.ucv.ve/</t>
  </si>
  <si>
    <t>Embajada de Francia</t>
  </si>
  <si>
    <t>https://www.institutofrances.cl/portal/</t>
  </si>
  <si>
    <t>Categoría general</t>
  </si>
  <si>
    <t>Categoría específica</t>
  </si>
  <si>
    <t>INFORMACIÓN CONTRAPARTE</t>
  </si>
  <si>
    <t>INFORMACIÓN CONVENIO</t>
  </si>
  <si>
    <t>MÁS INFORMACIÓN</t>
  </si>
  <si>
    <t>Preguntas frecuentes</t>
  </si>
  <si>
    <t>1.</t>
  </si>
  <si>
    <t>¿Qué es un convenio?</t>
  </si>
  <si>
    <t>2.</t>
  </si>
  <si>
    <r>
      <t xml:space="preserve">Los convenios corresponden a acuerdos generales, de carácter institucional, estos pueden estar firmados por: 
</t>
    </r>
    <r>
      <rPr>
        <b/>
        <sz val="12"/>
        <color theme="1"/>
        <rFont val="Arial"/>
        <family val="2"/>
      </rPr>
      <t>a)</t>
    </r>
    <r>
      <rPr>
        <sz val="12"/>
        <color theme="1"/>
        <rFont val="Arial"/>
        <family val="2"/>
      </rPr>
      <t xml:space="preserve"> El o la Rector(a) y competen a toda la Universidad, abarcando la totalidad de las áreas disciplinarias (*), o por 
</t>
    </r>
    <r>
      <rPr>
        <b/>
        <sz val="12"/>
        <color theme="1"/>
        <rFont val="Arial"/>
        <family val="2"/>
      </rPr>
      <t>b)</t>
    </r>
    <r>
      <rPr>
        <sz val="12"/>
        <color theme="1"/>
        <rFont val="Arial"/>
        <family val="2"/>
      </rPr>
      <t xml:space="preserve"> Un/a Decano/a, en ese caso son convenios específicos y se refieren a tópicos exclusivamente relacionadas con su facultad. </t>
    </r>
  </si>
  <si>
    <t xml:space="preserve">País </t>
  </si>
  <si>
    <t>Año firma</t>
  </si>
  <si>
    <t>Sitio web</t>
  </si>
  <si>
    <t>Link del convenio</t>
  </si>
  <si>
    <t>N°</t>
  </si>
  <si>
    <t>3.</t>
  </si>
  <si>
    <t>4.</t>
  </si>
  <si>
    <t>¿Cuáles son las distintas categorías de un convenio específico?</t>
  </si>
  <si>
    <r>
      <t xml:space="preserve">Es un tipo de convenio específico que </t>
    </r>
    <r>
      <rPr>
        <b/>
        <sz val="11"/>
        <color theme="1"/>
        <rFont val="Arial"/>
        <family val="2"/>
      </rPr>
      <t>regula las iniciativas de colaboración, cuyo principal propósito es la investigación</t>
    </r>
    <r>
      <rPr>
        <sz val="11"/>
        <color theme="1"/>
        <rFont val="Arial"/>
        <family val="2"/>
      </rPr>
      <t xml:space="preserve">. Dichas iniciativas institucionales son llevadas a cabo de manera mancomunadas con uno o más asociados internacionales o nacionales. Este tipo de convenios contiene detalles tales como responsabilidades, plazos, montos, tópico de la investigación, etc. </t>
    </r>
    <r>
      <rPr>
        <b/>
        <sz val="11"/>
        <color theme="1"/>
        <rFont val="Arial"/>
        <family val="2"/>
      </rPr>
      <t>Aplica a universidades, centros de investigación, gobiernos, grupos del sector privado, organismos no gubernamentales.</t>
    </r>
  </si>
  <si>
    <t>Movilidad estudiantil internacional</t>
  </si>
  <si>
    <r>
      <t xml:space="preserve">Es un tipo de Convenio específico, que </t>
    </r>
    <r>
      <rPr>
        <b/>
        <sz val="11"/>
        <color theme="1"/>
        <rFont val="Arial"/>
        <family val="2"/>
      </rPr>
      <t>regula la movilidad estudiantil internacional</t>
    </r>
    <r>
      <rPr>
        <sz val="11"/>
        <color theme="1"/>
        <rFont val="Arial"/>
        <family val="2"/>
      </rPr>
      <t>. Define si es a nivel pregrado y/o Postgrado, número de estudiantes, condiciones de la movilidad, etc. Este convenio permite mejorar las oportunidades educativas de los estudiantes a través del intercambio entre la Universidad de Santiago e instituciones educativas internacionales.</t>
    </r>
    <r>
      <rPr>
        <b/>
        <sz val="11"/>
        <color theme="1"/>
        <rFont val="Arial"/>
        <family val="2"/>
      </rPr>
      <t xml:space="preserve"> Aplica a estudiantes de ambas instituciones firmantes. Puede incluir a estudiantes de nivel pregrado y/o Postgrado</t>
    </r>
  </si>
  <si>
    <r>
      <t xml:space="preserve">Esto significa que hay varios convenios con esa institución, normalmente el primer convenio que se gestiona es el </t>
    </r>
    <r>
      <rPr>
        <b/>
        <sz val="12"/>
        <color theme="1"/>
        <rFont val="Arial"/>
        <family val="2"/>
      </rPr>
      <t>Convenio Marco</t>
    </r>
    <r>
      <rPr>
        <sz val="12"/>
        <color theme="1"/>
        <rFont val="Arial"/>
        <family val="2"/>
      </rPr>
      <t xml:space="preserve"> (en caso de que sea a nivel universidad) o un </t>
    </r>
    <r>
      <rPr>
        <b/>
        <sz val="12"/>
        <color theme="1"/>
        <rFont val="Arial"/>
        <family val="2"/>
      </rPr>
      <t xml:space="preserve">Convenio específico </t>
    </r>
    <r>
      <rPr>
        <sz val="12"/>
        <color theme="1"/>
        <rFont val="Arial"/>
        <family val="2"/>
      </rPr>
      <t xml:space="preserve">(en caso de que sea con una sola Facultad o Unidad), en este convenio se delinean los alcances que pueden tener las actividades suscitadas en dicho convenio. Sin embargo, después se pueden generar </t>
    </r>
    <r>
      <rPr>
        <b/>
        <sz val="12"/>
        <color theme="1"/>
        <rFont val="Arial"/>
        <family val="2"/>
      </rPr>
      <t>convenios expecíficos anexos</t>
    </r>
    <r>
      <rPr>
        <sz val="12"/>
        <color theme="1"/>
        <rFont val="Arial"/>
        <family val="2"/>
      </rPr>
      <t xml:space="preserve"> que detallen las condiciones de cierto alcance, por ejemplo, de movilidad estudiantil, movilidad académica, programa académico, etc.</t>
    </r>
  </si>
  <si>
    <r>
      <t xml:space="preserve">El </t>
    </r>
    <r>
      <rPr>
        <b/>
        <sz val="12"/>
        <color rgb="FF00B0F0"/>
        <rFont val="Arial"/>
        <family val="2"/>
      </rPr>
      <t>Convenio Marco</t>
    </r>
    <r>
      <rPr>
        <sz val="12"/>
        <color theme="1"/>
        <rFont val="Arial"/>
        <family val="2"/>
      </rPr>
      <t xml:space="preserve"> compromete a la </t>
    </r>
    <r>
      <rPr>
        <b/>
        <sz val="12"/>
        <rFont val="Arial"/>
        <family val="2"/>
      </rPr>
      <t>institución en su conjunto</t>
    </r>
    <r>
      <rPr>
        <sz val="12"/>
        <rFont val="Arial"/>
        <family val="2"/>
      </rPr>
      <t>, pr</t>
    </r>
    <r>
      <rPr>
        <sz val="12"/>
        <color theme="1"/>
        <rFont val="Arial"/>
        <family val="2"/>
      </rPr>
      <t>o</t>
    </r>
    <r>
      <rPr>
        <sz val="12"/>
        <rFont val="Arial"/>
        <family val="2"/>
      </rPr>
      <t xml:space="preserve">moviendo el desarrollo de la enseñanza superior, la investigación científica y tecnológica. Son firmados por el o la Rector(a) y </t>
    </r>
    <r>
      <rPr>
        <b/>
        <sz val="12"/>
        <rFont val="Arial"/>
        <family val="2"/>
      </rPr>
      <t>competen a toda la Universidad</t>
    </r>
    <r>
      <rPr>
        <sz val="12"/>
        <rFont val="Arial"/>
        <family val="2"/>
      </rPr>
      <t>, abarcando la totalidad de las áreas disciplinaria</t>
    </r>
    <r>
      <rPr>
        <sz val="12"/>
        <color theme="1"/>
        <rFont val="Arial"/>
        <family val="2"/>
      </rPr>
      <t xml:space="preserve">s. El </t>
    </r>
    <r>
      <rPr>
        <b/>
        <sz val="12"/>
        <color rgb="FF00B0F0"/>
        <rFont val="Arial"/>
        <family val="2"/>
      </rPr>
      <t>Convenio Específico</t>
    </r>
    <r>
      <rPr>
        <sz val="12"/>
        <color theme="1"/>
        <rFont val="Arial"/>
        <family val="2"/>
      </rPr>
      <t xml:space="preserve"> son aquellos que tienen un carácter disciplina</t>
    </r>
    <r>
      <rPr>
        <sz val="12"/>
        <rFont val="Arial"/>
        <family val="2"/>
      </rPr>
      <t xml:space="preserve">rio </t>
    </r>
    <r>
      <rPr>
        <b/>
        <sz val="12"/>
        <rFont val="Arial"/>
        <family val="2"/>
      </rPr>
      <t>entre Facultades o áreas del conocimiento</t>
    </r>
    <r>
      <rPr>
        <sz val="12"/>
        <rFont val="Arial"/>
        <family val="2"/>
      </rPr>
      <t>. Pueden ser documentos independientes o estar anexados a un Convenio Marco. Pueden estar firmados por el o la Rector(a) o, en su defecto por el o la Decano</t>
    </r>
    <r>
      <rPr>
        <sz val="12"/>
        <color theme="1"/>
        <rFont val="Arial"/>
        <family val="2"/>
      </rPr>
      <t xml:space="preserve">(a). El/la Decano/a puede firmar siempre que se refiera a materias exclusivamente relacionadas con su facultad. El </t>
    </r>
    <r>
      <rPr>
        <b/>
        <sz val="12"/>
        <color rgb="FF00B0F0"/>
        <rFont val="Arial"/>
        <family val="2"/>
      </rPr>
      <t>Memoramdum de Entendimiento</t>
    </r>
    <r>
      <rPr>
        <sz val="12"/>
        <color theme="1"/>
        <rFont val="Arial"/>
        <family val="2"/>
      </rPr>
      <t xml:space="preserve"> es un tipo de </t>
    </r>
    <r>
      <rPr>
        <b/>
        <sz val="12"/>
        <color theme="1"/>
        <rFont val="Arial"/>
        <family val="2"/>
      </rPr>
      <t>acuerdo no obligatorio</t>
    </r>
    <r>
      <rPr>
        <sz val="12"/>
        <color theme="1"/>
        <rFont val="Arial"/>
        <family val="2"/>
      </rPr>
      <t xml:space="preserve"> que contiene compromisos que más tarde pueden formalizarse mediante la redacción de un convenio. Puede abarcar al conjunto de la Universidad y en diversas temáticas o puede abarcar a una Facultad y/o área del conocimiento determinada.</t>
    </r>
  </si>
  <si>
    <r>
      <t xml:space="preserve">Es un tipo de Convenio específico, que </t>
    </r>
    <r>
      <rPr>
        <b/>
        <sz val="11"/>
        <color theme="1"/>
        <rFont val="Arial"/>
        <family val="2"/>
      </rPr>
      <t>regula la movilidad estudiantil nacional</t>
    </r>
    <r>
      <rPr>
        <sz val="11"/>
        <color theme="1"/>
        <rFont val="Arial"/>
        <family val="2"/>
      </rPr>
      <t xml:space="preserve">. Define si es a nivel pregrado y/o Postgrado, número de estudiantes, condiciones de la movilidad, etc. Este convenio permite mejorar las oportunidades educativas de los estudiantes a través del intercambio entre la Universidad de Santiago e instituciones educativas nacionales. </t>
    </r>
    <r>
      <rPr>
        <b/>
        <sz val="11"/>
        <color theme="1"/>
        <rFont val="Arial"/>
        <family val="2"/>
      </rPr>
      <t>Aplica a estudiantes de ambas instituciones firmantes. Puede incluir a estudiantes de nivel pregrado y/o Postgrado.</t>
    </r>
  </si>
  <si>
    <t>Movilidad estudiantil 
nacional</t>
  </si>
  <si>
    <t>Movilidad académica internacional</t>
  </si>
  <si>
    <r>
      <t>Convenio específico de movilidad académica internacional que</t>
    </r>
    <r>
      <rPr>
        <b/>
        <sz val="11"/>
        <color theme="1"/>
        <rFont val="Arial"/>
        <family val="2"/>
      </rPr>
      <t xml:space="preserve"> regula y facilita las condiciones del intercambio de académicos e investigadores entre ambas instituciones</t>
    </r>
    <r>
      <rPr>
        <sz val="11"/>
        <color theme="1"/>
        <rFont val="Arial"/>
        <family val="2"/>
      </rPr>
      <t xml:space="preserve">. </t>
    </r>
    <r>
      <rPr>
        <b/>
        <sz val="11"/>
        <color theme="1"/>
        <rFont val="Arial"/>
        <family val="2"/>
      </rPr>
      <t>Aplica a académicos e investigadores de ambas instituciones</t>
    </r>
    <r>
      <rPr>
        <sz val="11"/>
        <color theme="1"/>
        <rFont val="Arial"/>
        <family val="2"/>
      </rPr>
      <t>, quienes deberán contar con una carta de invitación de la institución contra parte. Las oficinas internacionales a través de sus encargados de movilidad académica pueden colaborar en esta gestión.</t>
    </r>
  </si>
  <si>
    <t>Colaboración cultural y científica</t>
  </si>
  <si>
    <r>
      <t xml:space="preserve">Convenio de colaboración cultural y científica para el </t>
    </r>
    <r>
      <rPr>
        <b/>
        <sz val="11"/>
        <color theme="1"/>
        <rFont val="Arial"/>
        <family val="2"/>
      </rPr>
      <t>desarrollo de acciones conjuntas orientadas a fomentar y promover la actividad cultural y científica</t>
    </r>
    <r>
      <rPr>
        <sz val="11"/>
        <color theme="1"/>
        <rFont val="Arial"/>
        <family val="2"/>
      </rPr>
      <t xml:space="preserve"> e instar a una mayor calidad en la apreciación del arte y la cultura. Generalmente </t>
    </r>
    <r>
      <rPr>
        <b/>
        <sz val="11"/>
        <color theme="1"/>
        <rFont val="Arial"/>
        <family val="2"/>
      </rPr>
      <t>aplica a instituciones gubernamentales, centros educativos, instituciones culturales, institutos de investigación y organizaciones sociales</t>
    </r>
    <r>
      <rPr>
        <sz val="11"/>
        <color theme="1"/>
        <rFont val="Arial"/>
        <family val="2"/>
      </rPr>
      <t>, tanto en el ámbito nacional como internacional.</t>
    </r>
  </si>
  <si>
    <t>Programa académico</t>
  </si>
  <si>
    <r>
      <t xml:space="preserve">Convenio que </t>
    </r>
    <r>
      <rPr>
        <b/>
        <sz val="11"/>
        <color theme="1"/>
        <rFont val="Arial"/>
        <family val="2"/>
      </rPr>
      <t>establece y regula las actividades de cooperación entre dos o más programas académicos</t>
    </r>
    <r>
      <rPr>
        <sz val="11"/>
        <color theme="1"/>
        <rFont val="Arial"/>
        <family val="2"/>
      </rPr>
      <t>. Pueden incluir desde cotutelas hasta Programas Conjuntos (Doble titulación).</t>
    </r>
    <r>
      <rPr>
        <b/>
        <sz val="11"/>
        <color theme="1"/>
        <rFont val="Arial"/>
        <family val="2"/>
      </rPr>
      <t xml:space="preserve"> Aplica a los Programas Académicos de la Universidad de Santiago de Chile</t>
    </r>
    <r>
      <rPr>
        <sz val="11"/>
        <color theme="1"/>
        <rFont val="Arial"/>
        <family val="2"/>
      </rPr>
      <t>. Específicamente a aquellos estudiantes de Programas de Pregrado, Magíster o Doctorado que primero; cuenten con este tipo de convenio y segundo cumplan con las condiciones que son estipuladas para la admisión en un convenio de Doble titulación o Cotutela.</t>
    </r>
  </si>
  <si>
    <t>Proyecto conjunto</t>
  </si>
  <si>
    <r>
      <t xml:space="preserve">Convenio específico para el desarrollo de trabajos de colaboración científico-tecnológico y/o planes de investigación conjuntos. Estos proyectos conjuntos, </t>
    </r>
    <r>
      <rPr>
        <b/>
        <sz val="11"/>
        <color theme="1"/>
        <rFont val="Arial"/>
        <family val="2"/>
      </rPr>
      <t>tienen una duración definid</t>
    </r>
    <r>
      <rPr>
        <sz val="11"/>
        <color theme="1"/>
        <rFont val="Arial"/>
        <family val="2"/>
      </rPr>
      <t xml:space="preserve">a y cuentan con el detalle de la actividad a realizar entre la Universidad y la empresa o entre los Centros de Investigación, etc. </t>
    </r>
    <r>
      <rPr>
        <b/>
        <sz val="11"/>
        <color theme="1"/>
        <rFont val="Arial"/>
        <family val="2"/>
      </rPr>
      <t>Aplica a personal docente, investigadores y estudiantes de ambas instituciones</t>
    </r>
    <r>
      <rPr>
        <sz val="11"/>
        <color theme="1"/>
        <rFont val="Arial"/>
        <family val="2"/>
      </rPr>
      <t xml:space="preserve"> firmantes que puedan participar en dicho acuerdo.</t>
    </r>
  </si>
  <si>
    <t>Asistencia Técnica, capacitación y prácticas</t>
  </si>
  <si>
    <r>
      <t xml:space="preserve">Estos Convenios de asistencia técnica, capacitación y prácticas se realizan para el </t>
    </r>
    <r>
      <rPr>
        <b/>
        <sz val="11"/>
        <color theme="1"/>
        <rFont val="Arial"/>
        <family val="2"/>
      </rPr>
      <t>desarrollo de programas de formación técnica, proyectos de educación, capacitación y/o prácticas profesionales</t>
    </r>
    <r>
      <rPr>
        <sz val="11"/>
        <color theme="1"/>
        <rFont val="Arial"/>
        <family val="2"/>
      </rPr>
      <t xml:space="preserve">. A su vez </t>
    </r>
    <r>
      <rPr>
        <b/>
        <sz val="11"/>
        <color theme="1"/>
        <rFont val="Arial"/>
        <family val="2"/>
      </rPr>
      <t>tienen una duración definida</t>
    </r>
    <r>
      <rPr>
        <sz val="11"/>
        <color theme="1"/>
        <rFont val="Arial"/>
        <family val="2"/>
      </rPr>
      <t xml:space="preserve">. </t>
    </r>
    <r>
      <rPr>
        <b/>
        <sz val="11"/>
        <color theme="1"/>
        <rFont val="Arial"/>
        <family val="2"/>
      </rPr>
      <t>Aplica a universidades, empresas, centros de investigación, gobiernos, grupos del sector privado, organismos no gubernamentales, etc.</t>
    </r>
  </si>
  <si>
    <t>¿Por qué en la lista aparece varias veces una institución?</t>
  </si>
  <si>
    <t xml:space="preserve"> TIPO DE CONVENIO</t>
  </si>
  <si>
    <t>¿Cuál es la diferencia entre un Convenio Marco, un Convenio Específico y un Memoramdum de Entendimiento?</t>
  </si>
  <si>
    <t>Centro de Formación Técnica Alpes</t>
  </si>
  <si>
    <t>Centro de Formación Técnica ICEL</t>
  </si>
  <si>
    <t>Centro de Formación Técnica Magnos</t>
  </si>
  <si>
    <t>Escuela Técnica Aeronáutica</t>
  </si>
  <si>
    <t>Instituto Profesional Arcos</t>
  </si>
  <si>
    <t>Instituto Profesional de Chile</t>
  </si>
  <si>
    <t>Instituto Profesional de Osorno</t>
  </si>
  <si>
    <t>Instituto Profesional de Santiago - Universidad Tecnológica Metropolitana</t>
  </si>
  <si>
    <t>Instituto Profesional Valle Central</t>
  </si>
  <si>
    <t>Universidad Academia de Humanismo Cristiano</t>
  </si>
  <si>
    <t>Universidad Arturo Prat</t>
  </si>
  <si>
    <t>Universidad Católica del Norte</t>
  </si>
  <si>
    <t>Universidad de Antofagasta</t>
  </si>
  <si>
    <t>Universidad de Atacama</t>
  </si>
  <si>
    <t>Universidad de Chile</t>
  </si>
  <si>
    <t>Universidad de Concepción</t>
  </si>
  <si>
    <t>Universidad de la Frontera</t>
  </si>
  <si>
    <t>Universidad de la Serena</t>
  </si>
  <si>
    <t>Universidad de las Américas</t>
  </si>
  <si>
    <t>Universidad de Los Lagos</t>
  </si>
  <si>
    <t>Universidad de Playa Ancha</t>
  </si>
  <si>
    <t>Universidad de Santo Tomás</t>
  </si>
  <si>
    <t>Universidad de Tarapacá</t>
  </si>
  <si>
    <t>Universidad de Temuco</t>
  </si>
  <si>
    <t>Universidad de Valparaíso</t>
  </si>
  <si>
    <t>Universidad del Pacífico</t>
  </si>
  <si>
    <t>Universidad Mayor</t>
  </si>
  <si>
    <t>Universidad Metropolitana de Ciencias de la Educación</t>
  </si>
  <si>
    <t>Universidad San Sebastián de Concepción</t>
  </si>
  <si>
    <t>Universidades nacionales: PUC, U. Concepción y otras.</t>
  </si>
  <si>
    <t>Universidades: Católica del Norte, Antofagasta,Atacama, La Serena y Arturo Prat</t>
  </si>
  <si>
    <t>Pontificia Universidad Cátolica de Valparaiso LEARN CHILE</t>
  </si>
  <si>
    <t>Pregrado y Postgrado</t>
  </si>
  <si>
    <t>Convenio Cultural y Científico</t>
  </si>
  <si>
    <t>Asistencia Técnica, Capacitación y Prácticas</t>
  </si>
  <si>
    <t>Movilidad Estudiantil Nacional</t>
  </si>
  <si>
    <t>Sólo Escuela de Periodismo</t>
  </si>
  <si>
    <t>Sólo Facultad de Química y Biología</t>
  </si>
  <si>
    <t>http://www.alpescft.cl/</t>
  </si>
  <si>
    <t>www.icel.cl</t>
  </si>
  <si>
    <t>http://www.magnos.cl/</t>
  </si>
  <si>
    <t>http://www.escuelaaeronautica.gob.cl/</t>
  </si>
  <si>
    <t>http://www.arcos.cl/</t>
  </si>
  <si>
    <t>http://www.ipchile.cl/</t>
  </si>
  <si>
    <t>www.utem.cl</t>
  </si>
  <si>
    <t>www.vallecentral.cl/</t>
  </si>
  <si>
    <t>http://www.academia.cl/</t>
  </si>
  <si>
    <t>www.unap.cl</t>
  </si>
  <si>
    <t>www.ucn.cl</t>
  </si>
  <si>
    <t>www.uantof.cl/</t>
  </si>
  <si>
    <t>www.uda.cl</t>
  </si>
  <si>
    <t>www.uchile.cl</t>
  </si>
  <si>
    <t>www.udec.cl</t>
  </si>
  <si>
    <t>www.ufro.cl</t>
  </si>
  <si>
    <t>http://www.userena.cl/</t>
  </si>
  <si>
    <t>http://www.udla.cl/</t>
  </si>
  <si>
    <t>http://www.ulagos.cl/</t>
  </si>
  <si>
    <t>http://www.upla.cl/inicio/</t>
  </si>
  <si>
    <t>www.santotomas.cl</t>
  </si>
  <si>
    <t>www.uta.cl</t>
  </si>
  <si>
    <t>www.uv.cl</t>
  </si>
  <si>
    <t>http://www.upacifico.cl/</t>
  </si>
  <si>
    <t>www.umayor.cl</t>
  </si>
  <si>
    <t>http://www.umce.cl/</t>
  </si>
  <si>
    <t>http://www.uss.cl/</t>
  </si>
  <si>
    <t>http://www.unap.cl ; http://www.ucn.cl/ ; http://www.uda.cl/ ; www.userena.cl</t>
  </si>
  <si>
    <t>http://www.pucv.cl/</t>
  </si>
  <si>
    <t>Sector</t>
  </si>
  <si>
    <t>Descripción</t>
  </si>
  <si>
    <t>Fecha Inicio</t>
  </si>
  <si>
    <t>Fecha término</t>
  </si>
  <si>
    <t>Firmado por</t>
  </si>
  <si>
    <t>Facultad promotora</t>
  </si>
  <si>
    <t>Asociación Chilena de Municipalidades</t>
  </si>
  <si>
    <t>Público</t>
  </si>
  <si>
    <t>Asistencia Técnica, Capacitación y Prácticas mediante acuerdos complementarios de intercambio de profesores e investigadores, formacion y perfeccionamiento de investigadores y asesores, intercambio de informacion, estudios e investigaciones, cursos, seminarios, conferencias, talleres, publicaciones, etc.</t>
  </si>
  <si>
    <t>Rector</t>
  </si>
  <si>
    <t xml:space="preserve">Vicerrectoría de Vinculación con el Medio </t>
  </si>
  <si>
    <t>Departamento de Relaciones Internacionales e Interuniversitarias</t>
  </si>
  <si>
    <t>http://www.achm.cl/</t>
  </si>
  <si>
    <t>Departamento de ingeniería desarrollará una plataforma electronica que permita ingresar computos por comuna y por mesa en todos los municipios participantes de la consulta ciudadana municipal</t>
  </si>
  <si>
    <t>Prorrectoría</t>
  </si>
  <si>
    <t>Desarrollo Institucional</t>
  </si>
  <si>
    <t>Asociación de Municipios de Ciudad Sur</t>
  </si>
  <si>
    <t xml:space="preserve">Podran hacer proyectos conjuntos  en el area de la salud publica desarrollo de talleres y seminarios. </t>
  </si>
  <si>
    <t>Facultad de Ciencias Médicas</t>
  </si>
  <si>
    <t>Unidad de Vinculación con el Mundo Público y Social</t>
  </si>
  <si>
    <t>http://www.municipiosciudadsur.cl/portal/</t>
  </si>
  <si>
    <t xml:space="preserve">Asociación de Industriales Metalúrgicos y Metalmecánicos </t>
  </si>
  <si>
    <t>Social</t>
  </si>
  <si>
    <t>Proyectos de colaboración para promover el desarrollo tecnológico, económico, etc. Que incluye programas de desarrollo, servicios tecnologicos, asistencia tecnica, auditorías, proyectos, formacion y capacitacion, intercambio de informacion, pasantías y visitas de profesores, estudiantes y profesionales de ambas partes.</t>
  </si>
  <si>
    <t>Decano</t>
  </si>
  <si>
    <t>Facultad de Ingeniería</t>
  </si>
  <si>
    <t>Director de Gestión Tecnológica</t>
  </si>
  <si>
    <t>http://www.asimet.cl/default.asp</t>
  </si>
  <si>
    <t>Asociación de Radiodifusores de Chile</t>
  </si>
  <si>
    <t>Programas de capacitación para los Radiodifusores.</t>
  </si>
  <si>
    <t>Facultad de Humanidades</t>
  </si>
  <si>
    <t>Escuela de Periodismo</t>
  </si>
  <si>
    <t>http://www.archi.cl/</t>
  </si>
  <si>
    <t>Asociación Nacional de Futbol Amateur</t>
  </si>
  <si>
    <t xml:space="preserve">A traves del programa de centro internacional de economia social y cooperativa CIESCOOP se fortalecen los recursos humanos, se presta apoyo tecnico, se desarrollan actividades de fomento y desarrollo, se hace colaboracion mutua en infraestructura, comunicaciones, y entregar practicas profesionales a estudiantes FAE USACH </t>
  </si>
  <si>
    <t>Facultad de Administración y Economía</t>
  </si>
  <si>
    <t>http://www.anfa.cl/</t>
  </si>
  <si>
    <t>Caja de Previsión de la Defensa Nacional</t>
  </si>
  <si>
    <t>Colaboración mutua en las Carreras de Salud, pregrado y posgrado.</t>
  </si>
  <si>
    <t>www.capredena.cl</t>
  </si>
  <si>
    <t>Cámara de Diputados</t>
  </si>
  <si>
    <t>Proyectos de investigacion y analisis, conferencias, coloquios, simposios, talleres, entre otros, intercambio de informacion, publicacion de articulos y resultados de investigaciones, desarrollo de estudios, formacion, pasantìas y practicas profesionales</t>
  </si>
  <si>
    <t>Instituto de Estudios Avanzados</t>
  </si>
  <si>
    <t>Directora del Instituto de Estudios Avanzados</t>
  </si>
  <si>
    <t>https://www.camara.cl/</t>
  </si>
  <si>
    <t>Caritas Chile</t>
  </si>
  <si>
    <t>Efectuar intercambio de experiencias y conocimiento tecnologico, capacitaciones y desarrollar proyectos conjuntos de mutuo interés</t>
  </si>
  <si>
    <t>http://www.caritaschile.org/</t>
  </si>
  <si>
    <t>Casa de Moneda de Chile</t>
  </si>
  <si>
    <t>Elaboracion de programas y proyectos de cooperacion serán objeto de acuerdos complementarios, que puede ser de intercambio de profesores de estudiantes e investigadores, formacion, intercambio de informacion, investigaciones, publicaciones, cursos, seminarios, conferencias, talleres.</t>
  </si>
  <si>
    <t>http://www.cmoneda.cl/</t>
  </si>
  <si>
    <t>Programas, proyectos y actividades orientadas al desarrollo de recursos humanos, innovacion y transferencia tecnologica</t>
  </si>
  <si>
    <t xml:space="preserve">Los acuerdos especificos se pueden referir a: intercambio de investigadores, estudiantes y docentes, formacion, intercambio de informacion, estudios e investigaciones, cursos, seminarios, conferencias, talleres, publicaciones, y practicas estudiantiles </t>
  </si>
  <si>
    <t>Central Unitaria de Trabajadores</t>
  </si>
  <si>
    <t>Capacitacion, Desarrollo Economico-Social, Productividad Laboral e Investigacion Social del Trabajo</t>
  </si>
  <si>
    <t>http://www.cutchile.cl/</t>
  </si>
  <si>
    <t>CODELCO División Chuquicamata</t>
  </si>
  <si>
    <t>Capacitacion y formacion, investigacion aplicada, innovacion y tecnologia aplicada, asesorías en temas tecnicos, colaboracion tecnica, memorias, tesis doctorales y magister</t>
  </si>
  <si>
    <t>Departamento de Ingeniería Eléctrica</t>
  </si>
  <si>
    <t>https://www.codelco.com/chuquicamata</t>
  </si>
  <si>
    <t>CODELCO División El Teniente</t>
  </si>
  <si>
    <t>Servicios de Asesoría y Capacitación</t>
  </si>
  <si>
    <t>https://www.codelco.com/elteniente</t>
  </si>
  <si>
    <t>Colegio de Periodistas de Chile</t>
  </si>
  <si>
    <t>Plan de regularización de estudios para la obtención del título profesional de periodista</t>
  </si>
  <si>
    <t>http://www.colegiodeperiodistas.cl/</t>
  </si>
  <si>
    <t>Comisión Chilena de Energía Nuclear</t>
  </si>
  <si>
    <t>Colaboración para la realización de proyectos, capacitación y enseñanza.</t>
  </si>
  <si>
    <t>http://www.cchen.cl/</t>
  </si>
  <si>
    <t>Desarrollo de Laboratorio para Incentivar la Física Experimental a nivel de Enseñanza Media y el Encuentro Nacional de Jóvenes Talentos.</t>
  </si>
  <si>
    <t>Facultad de Ciencia</t>
  </si>
  <si>
    <t>Comisión Nacional del Medio Ambiente</t>
  </si>
  <si>
    <t>Instalación de Equipos DOAS por parte de la USACH, mantenimiento y uso por parte de la CONAMA</t>
  </si>
  <si>
    <t>http://portal.mma.gob.cl/</t>
  </si>
  <si>
    <t>Comité Nacional para el Adulto Mayor</t>
  </si>
  <si>
    <t>Programa radial dedicado al adulto mayor</t>
  </si>
  <si>
    <t>http://www.senama.gob.cl/</t>
  </si>
  <si>
    <t>CONACE</t>
  </si>
  <si>
    <t>Participacion de la Universidad en un Comité Coordinador interuniversitario y la creaciòn de Centro de Prevenciòn del Consumo de Alcohol y Drogas dependiente de la Vicerrectorìa de Asuntos Estudiantiles</t>
  </si>
  <si>
    <t>Vicerrectoría de Vinculación con el Medio</t>
  </si>
  <si>
    <t>http://www.senda.gob.cl/</t>
  </si>
  <si>
    <t>Consejo Nacional de las Cultura y las Artes</t>
  </si>
  <si>
    <t>Corporación Cultural e Idea de la UdeSantiago junto al Consejo Nacional de la Cultura y las Artes crean "Biblioteca Latinoaméricana de las Memorías" para promover investigaciones académicas.</t>
  </si>
  <si>
    <t>Departamento de Extensión</t>
  </si>
  <si>
    <t>http://www.cultura.gob.cl/</t>
  </si>
  <si>
    <t>Corporación de Rehabilitación Social</t>
  </si>
  <si>
    <t xml:space="preserve">Programa centro internacional de economia social y cooperativa CIESCOOP: Intercambio de informacion, formulacion de un marco teorico, formulacion de experiencias piloto, difusion, identificacion de actores relevantes, analisis de los marcos normativos </t>
  </si>
  <si>
    <t>http://www.coresol.cl/</t>
  </si>
  <si>
    <t>Corporación Municipal de Educación, Salud y Atención de Menores de Puente Alto</t>
  </si>
  <si>
    <t>Colaboración conjunta en el marco de "Mejoramiento de la Calidad de Vidal Estudiante" y "Programa Compromiso Social Universitario"</t>
  </si>
  <si>
    <t>http://www.cmpuentealto.cl/</t>
  </si>
  <si>
    <t>Corporación Privada para la divulgación de la Ciencia y la Tecnología</t>
  </si>
  <si>
    <t>Los acuerdos complementarios se pueden referir a exhibiciones, formacion y perfeccionamiento de docentes e investigadores, intercambio de informacion, estudios e investigaciones, cursos, seminarios, conferencias, talleres, publicaciones, etc</t>
  </si>
  <si>
    <t>http://www.corpdicyt.cl/</t>
  </si>
  <si>
    <t>Cruz Roja Chilena</t>
  </si>
  <si>
    <t>Colaboración mutua en general y asistencia técnica en específico con la facultad de ciencias medicas en la acreditacion docente y policlinicas</t>
  </si>
  <si>
    <t>http://www.cruzroja.cl/</t>
  </si>
  <si>
    <t>Dirección General de Aguas</t>
  </si>
  <si>
    <t>Convenio de Intercambio de información entre el departamento de ingenieria en obras civiles, en planificacion y gestion del recurso hidrico, cuantificacion y caracterizacion del recurso hidrico en chile, evaluacion del estado actual de la calidad de las aguas y plantamiento de soluciones sustentables, sistemas sustentables de abastecimiento de agua y manejo de aguas servidas</t>
  </si>
  <si>
    <t>Departamento de Ingeniería Obras Civiles</t>
  </si>
  <si>
    <t>www.dga.cl/</t>
  </si>
  <si>
    <t>Dirección General de Relaciones Económicas Internacionales</t>
  </si>
  <si>
    <t>Cooperación para desarrollo de act. De investigación, transferencia Tecnológica, asistencia en Relaciones económicas internacionales y promoción de exportaciones de bienes y/o servicios nacionales, actividades de formación continua y de posgrado, seminarios, prácticas, trabajos de titulación, memorias.</t>
  </si>
  <si>
    <t>www.minrel.cl</t>
  </si>
  <si>
    <t>Ejército de Chile</t>
  </si>
  <si>
    <t>Intercambio de docentes, utilizacion de hospitales militares e instalaciones sanitarias del ejercito, otorgamiento de titulos, grados academicos o entrega de diplomas, asignacion de becas, seminarios, foros, mesas redondas, intercambio de conferencias y panelistas, edicion y publicacion de trabajos, estudios o actividades</t>
  </si>
  <si>
    <t>http://www.ejercito.cl/</t>
  </si>
  <si>
    <t>Intercambio de profesores, alumnos en el desarrollo de las actividades que se programen, prosecución de estudios de los titulados, acceso a los programas de magister, acceso a instalaciones para el desarrollo de actividades que se acuerden, memorias conjuntas entre alumnos, periodos de prácticas, visitas profesionales para conocer ambas instituciones, seminarios, investigaciones, congresos, intercambio de publicaciones.</t>
  </si>
  <si>
    <t xml:space="preserve">Rector </t>
  </si>
  <si>
    <t>Empresa de los Ferrocarriles del Estado</t>
  </si>
  <si>
    <t>Los acuerdos complementarios pueden ser en proyectos de innovacion, ddesarrollo y transferencia tecnologica, investigacion, asistencia tecnica, capacitaciones, seminarios, conferencias, talleres, formacion en postgrado y pregrado, publicaciones y difusion en general, etc</t>
  </si>
  <si>
    <t>www.efe.cl</t>
  </si>
  <si>
    <t>Empresa Metropolitana de Obras Sanitarias S.A.</t>
  </si>
  <si>
    <t>Los acuerdos complementarios pueden ser intercambio de informacion general y especifica, formacion, perfeccionamiento y actualizacion de personal, estudios y asesorias, pasantias de academicos y estudiantes, uso de infraestructura y equipamento</t>
  </si>
  <si>
    <t>http://www.aguasandinas.cl/</t>
  </si>
  <si>
    <t>Empresa Nacional de Aeronáutica de Chile</t>
  </si>
  <si>
    <t>Programas y proyectos de innovación y transferencia tecnológica</t>
  </si>
  <si>
    <t>http://www.enaer.cl/</t>
  </si>
  <si>
    <t>Fábricas y Maestranzas del Ejército</t>
  </si>
  <si>
    <t>Actividades para promover el desarrollo de la industria nacional, especialmente la de defensa</t>
  </si>
  <si>
    <t>http://www.famae.cl/</t>
  </si>
  <si>
    <t xml:space="preserve">Federación Gremial Nacional de Asociaciones Gremiales Regionales y Provinciales </t>
  </si>
  <si>
    <t xml:space="preserve">A traves del Centro internacional de economia social y cooperativa (CIESCOOP-USACH) difundir, socializar, transferir, capacitar, investigaciones, estudios, proyectos innovativos, coolaboracion con cooperativas, comités y otras organizaciones de saneamiento rural </t>
  </si>
  <si>
    <t>Facultad de Admistración y Economía</t>
  </si>
  <si>
    <t>Director de Desarrollo Institucional</t>
  </si>
  <si>
    <t>Federación de Trabajadores del Cobre</t>
  </si>
  <si>
    <t>Proyectos de colaboración para promover el desarrollo tecnológico, económico, etc.</t>
  </si>
  <si>
    <t>http://www.ftc.cl/</t>
  </si>
  <si>
    <t>Federación Nacional de Sindicatos Compañía de Teléfonos de Chile S.A.</t>
  </si>
  <si>
    <t>Desarrollo profesional y educación para el trabajo</t>
  </si>
  <si>
    <t>Fundación Belén Educa</t>
  </si>
  <si>
    <t>Prácticas de Lic. Ed. De Física y Matemática en la Fundación</t>
  </si>
  <si>
    <t>Departamento de Física</t>
  </si>
  <si>
    <t>http://www.beleneduca.cl/index.php</t>
  </si>
  <si>
    <t>Fundación Chile</t>
  </si>
  <si>
    <t>El Departamento de Ingeniería Eléctrica acuerda aportar personal académico y alumnos en tesis para que participen en conjunto con Fundación Chile.</t>
  </si>
  <si>
    <t>http://www.fundacionchile.com/</t>
  </si>
  <si>
    <t>Fundación Equitas</t>
  </si>
  <si>
    <t>Intercambio de informacion, asistencia mutua, publicaciones conjuntas, paginas web con link de conexion a las partes involucradas</t>
  </si>
  <si>
    <t xml:space="preserve">http://www.fundacionequitas.org/ </t>
  </si>
  <si>
    <t>Fundación Instituto de Estudios Laborales</t>
  </si>
  <si>
    <t>Promover vínculos de cooperación bidireccionales para el desarrollo y difusión de la cultura, a través  de los siguientes aspectos: Estudios e investigaciones, formación y perfeccionamiento de docentes, investigadores, investigadoras y sindicalistas; intercambio de información; gestión conjunta para el desarrollo de cursos, seminarios, conferencias, talleres, etc.; publicaciones y todo otra actividad idónea para lograr los objetivos del convenio</t>
  </si>
  <si>
    <t>Unidad de Vinculación con el mundo público y social</t>
  </si>
  <si>
    <t>http://www.fielchile.cl/</t>
  </si>
  <si>
    <t>Fundación Origen</t>
  </si>
  <si>
    <t>La Facultad se compromete a visitas de estudiantes de enseñanza media a laboratorios, asesorias, invitar e incorporar a la fundacion en la actividades de difusion, charlas, o seminarios, y hacer proyectos conjuntos</t>
  </si>
  <si>
    <t>http://fundacionorigenchile.org/esp/</t>
  </si>
  <si>
    <t>Fundación Todo Chilenter</t>
  </si>
  <si>
    <t>Colaboración en actividades reciclaje de residuos electrónicos</t>
  </si>
  <si>
    <t>RSU</t>
  </si>
  <si>
    <t>http://www.chilenter.com/</t>
  </si>
  <si>
    <t>Gendarmería de Chile</t>
  </si>
  <si>
    <t>Ingreso de Gendarmes a planes, cursos y carreras USACH.</t>
  </si>
  <si>
    <t>www.gendarmeria.cl</t>
  </si>
  <si>
    <t>Acceso a traves de  Area Medica a hospitales y policlinicos de gendarmeria</t>
  </si>
  <si>
    <t>Desarrollo de estudios y proyectos tecnológicos para las operaciones de Gendarmería, que sean enfocadas hacia la optimización y modernización de operaciones, el desarrollo institucional, la formación de capital humano avanzado y la innovación , para la modernización institucional. Intercambio de información, desarrollo de proyectos de innovación priorizados según desarrollo institucional, confomar comite consultivo para la modernización institucional, la integración social y la calidad de vida de las personas.</t>
  </si>
  <si>
    <t>Departamento de Ingeniería Industrial, Director de Centro de ingeniería en Gestión de Operaciones y
Modelamiento Matemático CIGOMM</t>
  </si>
  <si>
    <t>Gobierno Regional de la Región Metropolitana de Santiago</t>
  </si>
  <si>
    <t xml:space="preserve">Incentivar el desarrollo de programas y proyectos en convenios especificos, </t>
  </si>
  <si>
    <t>http://www.gobiernosantiago.cl/</t>
  </si>
  <si>
    <t>Gobierno Regional VI Región Libertador General Bernardo O'Higgins, ENAMI y otros</t>
  </si>
  <si>
    <t>De carácter general suscrito con U. Chile, Región VI, Ministerio de Minería, ENAMI, Asociación Gremial Minera.</t>
  </si>
  <si>
    <t>Departamento de Ingeniería en Minas</t>
  </si>
  <si>
    <t xml:space="preserve">www.goreohiggins.cl/ </t>
  </si>
  <si>
    <t>Ilustre Municipalidad de Cerrillos</t>
  </si>
  <si>
    <t>INNOVO Usach para la contribución de la Ciudad Parque Bicentenario, entregando apoyo técnico.</t>
  </si>
  <si>
    <t>www.mcerrillos.cl/</t>
  </si>
  <si>
    <t>Promover vínculos de cooperación bidireccionales para el desarrollo y difusión de la cultura, a través  de los siguientes aspectos: Estudios e investigaciones, formación y perfeccionamiento de funcionarios y funcionarias municipales; gestión conjunta para el desarrollo de cursos, seminarios, conferencias, talleres; Publicaciones.</t>
  </si>
  <si>
    <t>Ilustre Municipalidad de Cerro Navia</t>
  </si>
  <si>
    <t>Mediante el programa Compromiso Social Universitario se genera capacitación a profesores, desarrollo de iniciativas de emprendimiento y desarrollo de programas</t>
  </si>
  <si>
    <t>Vicerrectoría de Gestión y Desarrollo Estudiantil</t>
  </si>
  <si>
    <t>Vicerrectora de Gestión y Desarrollo Estudiantil</t>
  </si>
  <si>
    <t>www.cerronavia.cl</t>
  </si>
  <si>
    <t>Ilustre Municipalidad de El Bosque</t>
  </si>
  <si>
    <t>Uso del consultorio Canciller Orlando Letelier como campo docente.</t>
  </si>
  <si>
    <t>http://www.imelbosque.com/</t>
  </si>
  <si>
    <t>Ilustre Municipalidad de Estación Central</t>
  </si>
  <si>
    <t>Incentivar el desarrollo de programas y proyectos en convenios especificos, apoyo docente y capacitacion.</t>
  </si>
  <si>
    <t>Escuela de Arquitectura</t>
  </si>
  <si>
    <t>www.estacioncentral.cl/</t>
  </si>
  <si>
    <t>Ilustre Municipalidad de la Estrella - Secretaria Ministerial de Salud VI Región del Maule</t>
  </si>
  <si>
    <t>Asistencia técnica en el Área de Salud.</t>
  </si>
  <si>
    <t>http://www.munilaestrella.cl/</t>
  </si>
  <si>
    <t>Ilustre Municipalidad de Llanquihue</t>
  </si>
  <si>
    <t>Usach entrega 5 cupos y becas anuales a estudiante de liceos municipales de comuna de llanquihue en Bachillerato en Ciencias y Humanidades.</t>
  </si>
  <si>
    <t>http://www.llanquihue.cl/</t>
  </si>
  <si>
    <t>Ilustre Municipalidad de Lo Espejo</t>
  </si>
  <si>
    <t>http://loespejo.cl/</t>
  </si>
  <si>
    <t>Ilustre Municipalidad de Lo Prado</t>
  </si>
  <si>
    <t>www.loprado.cl</t>
  </si>
  <si>
    <t>Ilustre Municipalidad de Maipú</t>
  </si>
  <si>
    <t>Formacion y perfeccionamiento docente e investigadores, extension cultural y cientifica, intercambio de informacion, estudios e investigacion, cursos, seminarios, conferencias, talleres, publicaciones, etc</t>
  </si>
  <si>
    <t>www.maipu.cl</t>
  </si>
  <si>
    <t>Ilustre Municipalidad de Paredones - Secretaría Ministerial de Salud VI Región</t>
  </si>
  <si>
    <t>De acuerdo con Convenio Marco Docente Asistencial (1994). Articular y coordinar soluciones concretas a los programas sociales y de salud  relevantes definidos por la Municipalidad</t>
  </si>
  <si>
    <t>Factultad Ciencias Médicas</t>
  </si>
  <si>
    <t>http://www.comunaparedones.cl/forte/</t>
  </si>
  <si>
    <t>Ilustre Municipalidad de Peñalolén</t>
  </si>
  <si>
    <t>Asesoría técnica para el desarrollo de Proyectos en conjunto.</t>
  </si>
  <si>
    <t xml:space="preserve">www.penalolen.cl/ </t>
  </si>
  <si>
    <t>Ilustre Municipalidad de Peñalolén y CORMUP (Corporación Municipal de Peñalolén para el Desarrollo Social)</t>
  </si>
  <si>
    <t>Desarrollar oferta formación técnica profesional de nivel superior (FTS)</t>
  </si>
  <si>
    <t>http://www.penalolen.cl/ http://www.cormup.cl/</t>
  </si>
  <si>
    <t>Ilustre Municipalidad de Pichilemu - Secretaría Ministerial de Salud</t>
  </si>
  <si>
    <t xml:space="preserve">www.pichilemu.cl/ </t>
  </si>
  <si>
    <t>Ilustre Municipalidad de Pudahuel</t>
  </si>
  <si>
    <t>http://www.impudahuel.cl/</t>
  </si>
  <si>
    <t>Ilustre Municipalidad de Puente Alto</t>
  </si>
  <si>
    <t>http://www.mpuentealto.cl/</t>
  </si>
  <si>
    <t>Ilustre Municipalidad de Recoleta</t>
  </si>
  <si>
    <t>Formación y perfeccionamiento de docentes, investigadores y funcionarios municipales, intercambio de información, estudios e investigaciones, cursos, seminarios, publicaciones.</t>
  </si>
  <si>
    <t>16/01/2019</t>
  </si>
  <si>
    <t>https://www.recoleta.cl/</t>
  </si>
  <si>
    <t>Ilustre Municipalidad de Río Ibañez</t>
  </si>
  <si>
    <t>Prácticas para 3 alumnos de Arquitectura</t>
  </si>
  <si>
    <t>Director</t>
  </si>
  <si>
    <t>http://www.rioibanez.cl/</t>
  </si>
  <si>
    <t>Ilustre Municipalidad de Tortel</t>
  </si>
  <si>
    <t>Asistencia Técnica, aportes financieros, materiales e intelectuales</t>
  </si>
  <si>
    <t>http://www.municipalidaddetortel.cl/</t>
  </si>
  <si>
    <t>Instituto de Desarrollo Agropecuario</t>
  </si>
  <si>
    <t>Convenio de Colaboración en la materia del Desarrollo Rural</t>
  </si>
  <si>
    <t xml:space="preserve">Facultad de Administración y Economía </t>
  </si>
  <si>
    <t xml:space="preserve">www.indap.cl/ </t>
  </si>
  <si>
    <t>Instituto de Fomento Pesquero</t>
  </si>
  <si>
    <t>http://www.ifop.cl/</t>
  </si>
  <si>
    <t xml:space="preserve">Cooperacion cientifica y tecnologica </t>
  </si>
  <si>
    <t>Facultad Tecnológica</t>
  </si>
  <si>
    <t>Centro de Estudios en Ciencia y Tecnología de Alimentos</t>
  </si>
  <si>
    <t>Instituto de Fomento Pesquero y PRINAL Ltada.</t>
  </si>
  <si>
    <t>Establecer programas para el desarrollo de harinas de pescado, crustaceos, moluscos y derivados, aceites, deshidratado, pastas, ensilados, congelado, etc</t>
  </si>
  <si>
    <t>Instituto de Normalización Previsional</t>
  </si>
  <si>
    <t>Se compromete al INP a recibir alumnos en práctica por un año.</t>
  </si>
  <si>
    <t xml:space="preserve">http://www.ips.gob.cl/ </t>
  </si>
  <si>
    <t xml:space="preserve">Instituto Nacional de Derechos Humanos </t>
  </si>
  <si>
    <t>Prácticas para estudiantes de Licenciatura en Estudios Internacionles</t>
  </si>
  <si>
    <t xml:space="preserve">Decano </t>
  </si>
  <si>
    <t>Departamento de Historia</t>
  </si>
  <si>
    <t>http://www.indh.cl/</t>
  </si>
  <si>
    <t>Incentivar el desarrollo de programas y proyectos, cursos, seminarios, magister, postgrado, especializaciones, intercambio de actividades, promocion, congresos, seminarios, etc</t>
  </si>
  <si>
    <t>Instituto Nacional de Estadísticas</t>
  </si>
  <si>
    <t>www.ine.cl</t>
  </si>
  <si>
    <t>Liceo Comercial Molina Lavín</t>
  </si>
  <si>
    <t>Visitas de estudiantes de enseñanza media a los laboratorios, incorporar al liceo en actividades de difusion, participar en proyectos conjuntos</t>
  </si>
  <si>
    <t>www.liceomolinalavin.cl</t>
  </si>
  <si>
    <t>Metro S.A.</t>
  </si>
  <si>
    <t>Prosecucción de estudios de la Facultad de Ingeniería para trabajadores del Metro en carreras o Cursos Universitarios especialización.</t>
  </si>
  <si>
    <t>http://www.metrosantiago.cl/</t>
  </si>
  <si>
    <t>Ministerio de Defensa Nacional</t>
  </si>
  <si>
    <t>Dirección General de Deportes y Recreación</t>
  </si>
  <si>
    <t>http://www.defensa.cl/</t>
  </si>
  <si>
    <t>Ministerio de Educación</t>
  </si>
  <si>
    <t>Entraga de recursos para el Fomento de la Participación Estudiantil</t>
  </si>
  <si>
    <t>https://www.mineduc.cl/</t>
  </si>
  <si>
    <t>Ministerio de Obras Públicas</t>
  </si>
  <si>
    <t>Dirección de Arquitectura MOP</t>
  </si>
  <si>
    <t>www.mop.cl</t>
  </si>
  <si>
    <t>Permite la confección de Memorias en el MOP</t>
  </si>
  <si>
    <t>Ministerio de Planificación</t>
  </si>
  <si>
    <t xml:space="preserve">realizacion de programas y proyectos </t>
  </si>
  <si>
    <t>http://www.ministeriodesarrollosocial.gob.cl/</t>
  </si>
  <si>
    <t>Ministerio de Relaciones Exteriores</t>
  </si>
  <si>
    <t>Intercambio de profesores, alumnos en el desarrollo de las actividades que se programen, investigaciones, intercambio de publicaciones.</t>
  </si>
  <si>
    <t>www.minrel.cl/</t>
  </si>
  <si>
    <t>Ministerio de Transportes y Telecomunicaciones</t>
  </si>
  <si>
    <t>Las actividades que se realicen en el marco del presente convenio seran materias de acuerdos o protocolos especificos entre las partes</t>
  </si>
  <si>
    <t>http://www.mtt.gob.cl/</t>
  </si>
  <si>
    <t>Ministerio del Deporte y Instituto Nacional de Deporte</t>
  </si>
  <si>
    <t>Potenciar la formación y perfeccionamiento de recursos humanos en planes y programas de pregrado, postgrado y especialidad de Medicina del deporte. Promover pasantias y centro de practicas  para funcionarios, academicos y estudiantes</t>
  </si>
  <si>
    <t xml:space="preserve">Vicerrectoria Academica </t>
  </si>
  <si>
    <t>Departamento de Gestión y Cultura</t>
  </si>
  <si>
    <t>http://www.mindep.cl/</t>
  </si>
  <si>
    <t>Policía de Investigaciones de Chile</t>
  </si>
  <si>
    <t>Contrato comodato. Sin firma de rector</t>
  </si>
  <si>
    <t>https://www.pdichile.cl/</t>
  </si>
  <si>
    <t>Senado de la República de Chile</t>
  </si>
  <si>
    <t>Desarrollo de talleres, seminarios temas relacionados con iniciativas legales que se tramiten en el congreso, apoyo en la realización del evento "Congreso del Futuro", etc.</t>
  </si>
  <si>
    <t>http://www.senado.cl/</t>
  </si>
  <si>
    <t xml:space="preserve">Servicio Agrícola y Ganadero </t>
  </si>
  <si>
    <t>Comodato por 50 años de terreno "Viveros y jardines" en favor de la USACH.</t>
  </si>
  <si>
    <t>Rectoría</t>
  </si>
  <si>
    <t>www.sag.cl</t>
  </si>
  <si>
    <t>Formación académica funcionarios SAG, colaborar en la materialización de  proyectos de inversion, ejecución de proyectos de investigación y desarrollo, facilitar el acceso a infraestructura, programa de prácticas profesionales.</t>
  </si>
  <si>
    <t>Servicio de Cooperación Técnica</t>
  </si>
  <si>
    <t>Desarrollar el proyecto "Escuela de Otoño de Capacitacion en Fomento Productivo" e implementar el "Diplomado en Gestion Empresarial de Mipymes"</t>
  </si>
  <si>
    <t>http://www.sercotec.cl/</t>
  </si>
  <si>
    <t>Servicio de Salud Libertador Bernardo O'Higgins</t>
  </si>
  <si>
    <t>Comisión Local Docente Asistencial para Asistencia técnica conjunta en áreas médicas</t>
  </si>
  <si>
    <t>http://www.saludohiggins.cl/</t>
  </si>
  <si>
    <t>Servicio de Salud Metropolitano del Ambiente</t>
  </si>
  <si>
    <t>Departamento de Ingeniería Geográfica</t>
  </si>
  <si>
    <t>www.asrm.cl/</t>
  </si>
  <si>
    <t>Servicio de Salud Metropolitano Occidente</t>
  </si>
  <si>
    <t>Desarrollo de actividades conjuntas en el ambito de Gestiòny Administraciòn de Empresas</t>
  </si>
  <si>
    <t>http://www.saludoccidente.cl/</t>
  </si>
  <si>
    <t>Programa para la formación de Medicina Familiar</t>
  </si>
  <si>
    <t>Hospital Dr. Félix cerda como campo clínico a estudiantes de Ciencias Médicas.</t>
  </si>
  <si>
    <t>Servicio Médico Legal</t>
  </si>
  <si>
    <t xml:space="preserve">Programas de colaboracion, actividades de investigacion y cientificas, gastos operativos e insumos, </t>
  </si>
  <si>
    <t>http://www.sml.cl/</t>
  </si>
  <si>
    <t>Servicio Nacional de Aduanas</t>
  </si>
  <si>
    <t>Uso de los laboratorios por parte de los funcionarios de Aduana para corroborar metales, la Aduana paga uso de estos servicios.</t>
  </si>
  <si>
    <t>www.aduanas.cl</t>
  </si>
  <si>
    <t>Servicio Nacional de Capacitación y Empleo</t>
  </si>
  <si>
    <t xml:space="preserve">Cupos y descuentos formacion funcionarios SENCE en pregrado, posgrado o cursos, difusión, prácticas, proover información al desarrollo de investigaciones académicas, investigaciones conjuntas, seminarios, intercambio de publicaciones, asistencia técnica, </t>
  </si>
  <si>
    <t>Contraloría Universitaria</t>
  </si>
  <si>
    <t>Contraloría</t>
  </si>
  <si>
    <t>http://www.sence.cl/</t>
  </si>
  <si>
    <t>Servicio Nacional del Consumidor</t>
  </si>
  <si>
    <t>Intercambio de profesionales, investigadores y estudiantes, formacion y perfeccionamiento de profesionales e investigadores, intercambio de informacion, estudios, cursos, seminarios, talleres, conferencias y publicaciones</t>
  </si>
  <si>
    <t>www.sernac.cl</t>
  </si>
  <si>
    <t>Servicio Salud Metropolitano Central</t>
  </si>
  <si>
    <t>Elaborar planes y programas de cooperación para mejorar la salud de los habitantes de la Comuna de Maipù</t>
  </si>
  <si>
    <t>http://www.ssmc.gob.cl/</t>
  </si>
  <si>
    <t xml:space="preserve">Proporcionamiento de Campo Clinico a estudiantes de enfermería de la Facultad de Ciencias Mèdicas </t>
  </si>
  <si>
    <t>Sindicato Nacional de Trabajadores Nº5 y Sindicato Nacional de Trabajadores de Empresa de la Compañìa de Telefonos de Chile</t>
  </si>
  <si>
    <t>Entre Escuela Tecnológica y sindicatos. Asesoría académica y profesional a los sindicatos</t>
  </si>
  <si>
    <t>Subsecretaría de Economía, Fomento y Reconstrucción</t>
  </si>
  <si>
    <t>Cursos de Capacitación en el Área de Propiedad Intelectual y actividades anexas a la misma área.</t>
  </si>
  <si>
    <t>http://www.economia.gob.cl/</t>
  </si>
  <si>
    <t>Subsecretaría de Telecomunicaciones</t>
  </si>
  <si>
    <t>Elaboracion de programas y proyectos,a traves de convenios especificos</t>
  </si>
  <si>
    <t>http://www.subtel.gob.cl/</t>
  </si>
  <si>
    <t xml:space="preserve">Televisión Nacional de Chile </t>
  </si>
  <si>
    <t>Asesoriamiento y participacion de academicos, organizacion de paneles y mesas redondas, cursos, difusion, utilizacion de TVN a las instalaciones deportivas usach</t>
  </si>
  <si>
    <t>www.tvn.cl</t>
  </si>
  <si>
    <t>Electro Andina Ltda.</t>
  </si>
  <si>
    <t>ABB S.A</t>
  </si>
  <si>
    <t>Asociación Chilena de Seguridad</t>
  </si>
  <si>
    <t>Asociación Gremial de Medianas, Pequeñas y Microempresas de la Región Metropolitana</t>
  </si>
  <si>
    <t>Asociación Gremial de Medianas, Pequeñas y Microempresas de la Región Metropolitana y Asociación Gremial de Empresarios Chinos de Chile</t>
  </si>
  <si>
    <t>BBOSCH</t>
  </si>
  <si>
    <t>BERMAT S.A</t>
  </si>
  <si>
    <t>Biodiesel Chile S.A</t>
  </si>
  <si>
    <t>Cámara Chilena de la Construcción A.G.</t>
  </si>
  <si>
    <t>Cámara Nacional de Comercio, Servicios y Turismo</t>
  </si>
  <si>
    <t xml:space="preserve">Centro de Entrenamiento Industrial y Minero </t>
  </si>
  <si>
    <t>Centro de Estudios Científicos de Santiago</t>
  </si>
  <si>
    <t>Centro de Productividad Industrial de Asexma</t>
  </si>
  <si>
    <t>Colegio Institución Teresiana</t>
  </si>
  <si>
    <t>Colegio Nuestra Señora del Huerto</t>
  </si>
  <si>
    <t>Compañía Americana de Multiservicios</t>
  </si>
  <si>
    <t>Consejo de Desarrollo Social Empresarial</t>
  </si>
  <si>
    <t>Consejo Minero de Chile A.G</t>
  </si>
  <si>
    <t>Corporación de Capacitación de la Construcción</t>
  </si>
  <si>
    <t>Corporación de Capacitación y Educación Industrial Minera</t>
  </si>
  <si>
    <t xml:space="preserve">Corporacion de Desarrollo Tecnologico de ASIMET </t>
  </si>
  <si>
    <t>Edificio Eurocentro</t>
  </si>
  <si>
    <t>Empresa de Montaje Electricidad Ingeniería y Construcción S.A</t>
  </si>
  <si>
    <t>Empresa Gestión y Desarrollo S.A</t>
  </si>
  <si>
    <t>Empresa Nacional de Electricidad S.A</t>
  </si>
  <si>
    <t>Entel Servicios de Datos S.A.</t>
  </si>
  <si>
    <t>Fundación Reinaldo Knop Niederhoff</t>
  </si>
  <si>
    <t>GOVIC Ltda</t>
  </si>
  <si>
    <t>HELP S.A.</t>
  </si>
  <si>
    <t>Hormigones Premix Ltda.</t>
  </si>
  <si>
    <t>Industria de Pinturas Adolfo Stierling Ltda.</t>
  </si>
  <si>
    <t>Ingeniería e Innovación Metaproject S.A</t>
  </si>
  <si>
    <t>INNOPOLIS</t>
  </si>
  <si>
    <t>Instituto de Diagnóstico S.A. - Clínica Indisa</t>
  </si>
  <si>
    <t>Instituto Internacional para la Conservación de Energía</t>
  </si>
  <si>
    <t>Instituto Textil de Chile A.G y el Consejo de Desarrollo Social Empresarial  USACH</t>
  </si>
  <si>
    <t>INTERPLUS S.A</t>
  </si>
  <si>
    <t>Inversiones Terra Technologies Ltda</t>
  </si>
  <si>
    <t>LKS Coorp</t>
  </si>
  <si>
    <t>Maxcontrol S.P.A</t>
  </si>
  <si>
    <t>Mutual de Seguridad de la Cámara Chilena de la Construcción</t>
  </si>
  <si>
    <t>Patricio Rojas Fernández y Asociados ltda</t>
  </si>
  <si>
    <t>Programa Interdisciplinario de Investigaciones en Educación</t>
  </si>
  <si>
    <t>SANDVIK S.A</t>
  </si>
  <si>
    <t>Sociedad A.G.E Consultores Ltda</t>
  </si>
  <si>
    <t>Sociedad de Desarrollo Tecnológico y Casa de Moneda de Chile</t>
  </si>
  <si>
    <t>Sociedad de Fomento Fabril A.G.</t>
  </si>
  <si>
    <t>Corporación de Estudios Sociales y Educación sur (RELAC)</t>
  </si>
  <si>
    <t>Transelec</t>
  </si>
  <si>
    <t>Unidad de Análisis Financiero</t>
  </si>
  <si>
    <t>Victronics Ltda</t>
  </si>
  <si>
    <t xml:space="preserve">Se podrán realizar visitas técnicas de estudiantes a Legrand, prácticas, charlas, cursos, disponibilidad de egresados y memoristas, USACH dictar cursos. También  con Legrand seminarios, certificaciones, ferias tecnológicas, actividades de formación en Legrand, uso óptimo de equipos para formación. </t>
  </si>
  <si>
    <t xml:space="preserve">Colaboración mutua en el desarrollo de programas de Formación y Especialización Médica. Además, CHS ofrece establecimiento para uso académico y USACH otorga facilidades de perfeccionamiento. </t>
  </si>
  <si>
    <t>Organización y ejecucion de feria de Ciencia y Tecnologia, China para Latinoamerica (2007), proyecto "Centros de Informacion y Servicios Empresariales", "Centro Internacional de Negocios" y participacion del Centro de Innovacion y Transferencia Tecnologica IINOVO de USACH</t>
  </si>
  <si>
    <t>Desarrollo de actividades conjuntas de informacion y difusion respecto de la visita de las misiones empresariales (China-Chile-China)</t>
  </si>
  <si>
    <t>BBOSCH: visitas técnicas  para estudiantes y profesores, oferta de prácticas profesionales, trabajos de titulación, trabajos para recien egresados, cursos, seminarios, certificaciones, actualización tecnológica a los profesores. FING-DIE coordina visitas técnicas a la empresa para estudiantes y docentes, difunde oferta BBOSCH  de prácticas profesionales, trabajos de titulación, charlas y seminarios, informar disponibilidad de egresados y memoristas.</t>
  </si>
  <si>
    <t>Actividades de promoción del desarrollo científico , tecnológico, económico, ambiental y de producción limpia especialmente en el area minero metalurgica</t>
  </si>
  <si>
    <t>Programas y proyectos de innovación y transferencia tecnológica especialmente con el área Minero Metalurgica</t>
  </si>
  <si>
    <t>Prácticas vacacionales, memorias de título, cursos de gestión, conferencias tecnológicas, foros-paneles, video-capacitación, becas, concursos, seminarios, incentivos a la innovación, banco de datos, publicaciones.</t>
  </si>
  <si>
    <t>Fija las lineas de accion de acuerdos complementarios como: definir áreas de interes, desarrollar programas de asistencia tecnica, ejecutar transferencia tecnologica, evaluacion de proyectos, capacitacion y perfeccionamiento profesional.</t>
  </si>
  <si>
    <t>Colaboracion. Intercambio de materiales, informaciòn, capacitacion, participacion en seminarios, encuentros y cooperacion en el fomento y difusion de actividades competentes.</t>
  </si>
  <si>
    <t>Programa de Competencias en Instrumentación de CEIM</t>
  </si>
  <si>
    <t>Intercambio de profesionales, investigadores, y estudiantes, formacion y perfeccionamiento de profesionales e investigacion, intercambio de informacion, estudios e investigaciones, cursos, seminarios, conferencias, talleres, publicaciones, etc.</t>
  </si>
  <si>
    <t>utilizacion de recursos bibliograficos, continuacion de estudios y convalidacion de asignaturas, intercambio de docentes, salas, talleres, laboratorios, y practicas laborales</t>
  </si>
  <si>
    <t>Elaboracion de programas y proyectos de cooperacion serán objeto de acuerdos complementarios, que puede ser de intercambio de formacion,  asistencia tecnica, proyectos, investigaciones, publicaciones, cursos, seminarios, conferencias, talleres.</t>
  </si>
  <si>
    <t>Facilitar que estudiantes de la carrera de licenciatura en educacion de fisica y matematica desarrollen sus actividades de practica correspondiente a la linea de formacion profesional en fisica, matematica en el colegio institucion teresiana</t>
  </si>
  <si>
    <t xml:space="preserve">Facilitar que estudiantes de la carrera de licenciatura en educacion de fisica y matematica desarrollen sus actividades de practica correspondiente a la linea de formacion profesional en fisica, matematica en el colegio nuestra señora del huerto </t>
  </si>
  <si>
    <t>Actividades conjuntas de Investigación Tecnológica en estudio y/o desarrollo de nuevas tecnologias y productos, capacitacion y desarrollo personal en distintos niveles ocupacionales, integracion de recursos humanos y fisicos para abordar proyectos en forma conjunta y que importen beneficios para ambas instituciones.</t>
  </si>
  <si>
    <t xml:space="preserve">Proyectos y Actividades  para el desarrollo y transferencia tecnológica </t>
  </si>
  <si>
    <t>Programas , proyectos ,actividades que promuevan el desarrollo de rrhh, innovación , transferencia tecnológica, etc</t>
  </si>
  <si>
    <t>proyectos de innovacion y transferencia tecnologica, formacion y capacitacion, cursos, seminarios, conferencias talleres, experimentacion, intercambio de informacion, asistencia tecnica, etc.</t>
  </si>
  <si>
    <t xml:space="preserve">Áreas de docencia, investigacion, extension, y asistencia técnica, relacionadas con la ingenieria de minas y metalurgia extractiva </t>
  </si>
  <si>
    <t>Proyectos y Actividades  para el desarrollo y transferencia tecnológica para lo cual se suscribiran convenios especificos</t>
  </si>
  <si>
    <t>Instalación y mantención de Equipos electrónicos de Medición de Polución en el ambiente ubicados en el edificio.</t>
  </si>
  <si>
    <t>Actividades de promoción del desarrollo científico , tecnológico, económico, ambiental y de producción limpia</t>
  </si>
  <si>
    <t>Los gastos que pudieran derivar de los convenios particulares celebrados al alero del presente convenio marco tendran la imputacion presupuestaria en dichos casos determine la facultad o unidad correspondiente</t>
  </si>
  <si>
    <t>Acceso remoto a Dialog Information Services</t>
  </si>
  <si>
    <t>El Departamento de Ingeniería Eléctrica acuerda aportar personal académico y alumnos en tesis para que participen en conjunto con Fundación Chile. Generar actividades, proyectos y negocios en conjunto.</t>
  </si>
  <si>
    <t>Programas conjuntos de investigacion, docencia y extension</t>
  </si>
  <si>
    <t>Help ofrece sus bases operativas y móviles</t>
  </si>
  <si>
    <t>Practicas profesionales, intercambio de especialistas, proyectos y programas.</t>
  </si>
  <si>
    <t>Cooperación Técnica en general</t>
  </si>
  <si>
    <t>Investigación, Capacitación y Difusión</t>
  </si>
  <si>
    <t>Clínica Indisa proporciona establecimiento para campo docente para la Fac. Ciencias Médicas</t>
  </si>
  <si>
    <t>trabajo conjunto, intercambio de informacion, oportunidades de trabajo, actividades post titulo, estudios tecnicos, etc en Eficiencia Energética</t>
  </si>
  <si>
    <t>Convenio de cooperación en investigacion, seminarios, formacion, proyectos y programas</t>
  </si>
  <si>
    <t>Desarrollo de proyectos o iniciativas relacionadas con la docencia, investigacion y extension</t>
  </si>
  <si>
    <t>Intercambio profesores e investigadores, intercambio de estudiantes, formacion y perfeccionamiento de docentes e investigadores, intercambio de informacion, estudios e investigaciones, cursos, seminarios, talleres, conferencias, publicaciones, etc</t>
  </si>
  <si>
    <t>Actividades de promoción del desarrollo científico , tecnológico y económico</t>
  </si>
  <si>
    <t>Actividades de colaboración para promover el desarrollo de RR.HH y Empresariales en la I, II y III región</t>
  </si>
  <si>
    <t>Proyecto conjunto: Proyecto de colaboración que surjan de necesidades del CEDES, prácticas de titulación, pasantías, voluntariados en empresas asociadas a sofofa.</t>
  </si>
  <si>
    <t>Estudios, investigaciones, intercambio de informaciones, cursos, seminarios, seminarios, conferencias, publicaciones, prácticas, formación y perfeccionamiento de docentes e investigadores.</t>
  </si>
  <si>
    <t>asesoriamiento y participacion de academicos, organizacion de paneles y mesas redondas, cursos, difusion, utilizacion de TVN a las instalaciones deportivas usach</t>
  </si>
  <si>
    <t>Proyectos de Investigación I+D, intercambio de publicaciones, estudios, TRANSELEC profesionales como docentes o investigadores, USACH estudiantes de pregrado o posgrado en cusros o seminarios en la empresa, practicas profesionales, trabajos de titulación.</t>
  </si>
  <si>
    <t>Patrocinio, documentación, pasantías investigación, seminarios conjuntos y capacitación.</t>
  </si>
  <si>
    <t>Sector Productivo</t>
  </si>
  <si>
    <t xml:space="preserve">Social </t>
  </si>
  <si>
    <t>13/01/2017</t>
  </si>
  <si>
    <t>21/12/2017</t>
  </si>
  <si>
    <t>Vicerrector</t>
  </si>
  <si>
    <t>Vicerrectoria de Investigación, Desarrollo e Innovación</t>
  </si>
  <si>
    <t>Asistencia técnica y capacitación universitaria</t>
  </si>
  <si>
    <t>Oficina de educacion cooperativa y desarrollo personal</t>
  </si>
  <si>
    <t>Departamento Ingeniería Eléctrica</t>
  </si>
  <si>
    <t>Director de gestión tecnológica</t>
  </si>
  <si>
    <t xml:space="preserve">Director del programa minero metalurgico </t>
  </si>
  <si>
    <t>Departamento de Ingeniería Mecánica</t>
  </si>
  <si>
    <t>Sociedad civil para el Desarrollo Tecnológico</t>
  </si>
  <si>
    <t>Departamento de física</t>
  </si>
  <si>
    <t>Ingeniería Civil en Electricidad</t>
  </si>
  <si>
    <t>Departamento Ingeniería Mecánica</t>
  </si>
  <si>
    <t>Decano Facultad de Ingeniería</t>
  </si>
  <si>
    <t>Departamento Ingenieria Informática</t>
  </si>
  <si>
    <t>Departamento de Ingeniería Industrial</t>
  </si>
  <si>
    <t>Departamento de ingeniería industrial</t>
  </si>
  <si>
    <t xml:space="preserve">Director de Gestión Tecnológica </t>
  </si>
  <si>
    <t>Consejo de desarrollo social empresarial</t>
  </si>
  <si>
    <t>Doctorado en estudios americanos</t>
  </si>
  <si>
    <t>Departamento de Ingeniería Electronica</t>
  </si>
  <si>
    <t>http://bermatsolutions.com/</t>
  </si>
  <si>
    <t>http://www.cchc.cl/</t>
  </si>
  <si>
    <t>www.cecs.cl</t>
  </si>
  <si>
    <t>www.ccc.cl</t>
  </si>
  <si>
    <t>http://intech.cl/</t>
  </si>
  <si>
    <t>http://www.interplus.cl/</t>
  </si>
  <si>
    <t>http://web.sofofa.cl/</t>
  </si>
  <si>
    <t>www.uaf.cl</t>
  </si>
  <si>
    <t>www.abb.cl/</t>
  </si>
  <si>
    <t>www.achs.cl/portal/Paginas/Home.aspx</t>
  </si>
  <si>
    <t>www.asimet.cl/default.asp</t>
  </si>
  <si>
    <t>www.bbosch.cl/</t>
  </si>
  <si>
    <t xml:space="preserve">www.cnc.cl/ </t>
  </si>
  <si>
    <t>www.caritaschile.org/</t>
  </si>
  <si>
    <t>www.ceim.cl/</t>
  </si>
  <si>
    <t>www.asexma.cl/</t>
  </si>
  <si>
    <t>www.colegioinstitucionteresiana.cl/</t>
  </si>
  <si>
    <t>www.colegiodelhuerto.cl/</t>
  </si>
  <si>
    <t>www.cam-la.com/</t>
  </si>
  <si>
    <t>www.consejominero.cl/</t>
  </si>
  <si>
    <t>www.cdt.cl/cdt/www/adminTools07/home.aspx</t>
  </si>
  <si>
    <t>www.corpdicyt.cl/</t>
  </si>
  <si>
    <t>www.edificioeurocentro.cl/</t>
  </si>
  <si>
    <t>www.endesa.cl/</t>
  </si>
  <si>
    <t>www.entel.cl/</t>
  </si>
  <si>
    <t>www.ftc.cl/</t>
  </si>
  <si>
    <t>www.fundacionchile.com/</t>
  </si>
  <si>
    <t xml:space="preserve">www.fundacionequitas.org/ </t>
  </si>
  <si>
    <t>www.fielchile.cl/</t>
  </si>
  <si>
    <t>www.govic.cl/</t>
  </si>
  <si>
    <t xml:space="preserve">www.help.cl/ </t>
  </si>
  <si>
    <t>www.metaproject.cl/</t>
  </si>
  <si>
    <t>www.indisa.cl/</t>
  </si>
  <si>
    <t>www.ittl.cl/</t>
  </si>
  <si>
    <t>www.lks.cl/</t>
  </si>
  <si>
    <t>www.maxcontrol.cl/</t>
  </si>
  <si>
    <t>www.mutual.cl/</t>
  </si>
  <si>
    <t xml:space="preserve">www.piie.cl/ </t>
  </si>
  <si>
    <t>www.prfyasociados.cl/index.php/nuestro-equipo</t>
  </si>
  <si>
    <t>www.sandvik.com/en/</t>
  </si>
  <si>
    <t>www.sdtusach.cl/ www.cmoneda.cl</t>
  </si>
  <si>
    <t>www.sitiosur.cl/</t>
  </si>
  <si>
    <t>www.transelec.cl/</t>
  </si>
  <si>
    <t>www.victronics.cl/</t>
  </si>
  <si>
    <t>www.legrand.cl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</si>
</sst>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d\-mm\-yyyy"/>
  </numFmts>
  <fonts count="2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u/>
      <sz val="9"/>
      <color rgb="FF0000FF"/>
      <name val="Calibri"/>
      <family val="2"/>
    </font>
    <font>
      <u/>
      <sz val="9"/>
      <color rgb="FF1155CC"/>
      <name val="Calibri"/>
      <family val="2"/>
    </font>
    <font>
      <u/>
      <sz val="9"/>
      <color rgb="FF000000"/>
      <name val="Calibri"/>
      <family val="2"/>
    </font>
    <font>
      <b/>
      <sz val="9"/>
      <color theme="1" tint="0.249977111117893"/>
      <name val="Calibri"/>
      <family val="2"/>
    </font>
    <font>
      <sz val="9"/>
      <color theme="1"/>
      <name val="Calibri"/>
      <family val="2"/>
      <scheme val="minor"/>
    </font>
    <font>
      <b/>
      <sz val="18"/>
      <color theme="1"/>
      <name val="Arial Black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B0F0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rgb="FF404040"/>
      <name val="Calibri"/>
      <family val="2"/>
    </font>
    <font>
      <sz val="9"/>
      <name val="Calibri"/>
      <family val="2"/>
    </font>
    <font>
      <sz val="11"/>
      <color rgb="FF000000"/>
      <name val="Calibri"/>
      <family val="2"/>
    </font>
    <font>
      <u/>
      <sz val="9"/>
      <color theme="10"/>
      <name val="Calibri"/>
      <family val="2"/>
      <scheme val="minor"/>
    </font>
    <font>
      <u/>
      <sz val="9"/>
      <color rgb="FF0000FF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C0504D"/>
      </patternFill>
    </fill>
    <fill>
      <patternFill patternType="solid">
        <fgColor rgb="FFFFC000"/>
        <bgColor rgb="FFFF00FF"/>
      </patternFill>
    </fill>
    <fill>
      <patternFill patternType="solid">
        <fgColor theme="7" tint="0.39997558519241921"/>
        <bgColor rgb="FF4BACC6"/>
      </patternFill>
    </fill>
    <fill>
      <patternFill patternType="solid">
        <fgColor theme="7" tint="0.39997558519241921"/>
        <bgColor rgb="FFC0504D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rgb="FFFF00FF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D966"/>
        <bgColor rgb="FF4BACC6"/>
      </patternFill>
    </fill>
    <fill>
      <patternFill patternType="solid">
        <fgColor rgb="FFFFD966"/>
        <bgColor rgb="FFC0504D"/>
      </patternFill>
    </fill>
    <fill>
      <patternFill patternType="solid">
        <fgColor rgb="FFFFD966"/>
        <bgColor rgb="FFFF00FF"/>
      </patternFill>
    </fill>
    <fill>
      <patternFill patternType="solid">
        <fgColor rgb="FFFFE699"/>
        <bgColor rgb="FF000000"/>
      </patternFill>
    </fill>
    <fill>
      <patternFill patternType="solid">
        <fgColor rgb="FFFFD966"/>
        <bgColor rgb="FF000000"/>
      </patternFill>
    </fill>
    <fill>
      <patternFill patternType="solid">
        <fgColor rgb="FFFFD966"/>
        <bgColor rgb="FFFFFFFF"/>
      </patternFill>
    </fill>
  </fills>
  <borders count="9">
    <border>
      <left/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/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/>
      <right style="thin">
        <color rgb="FFD0CECE"/>
      </right>
      <top style="thin">
        <color rgb="FFD0CECE"/>
      </top>
      <bottom style="thin">
        <color rgb="FFD0CECE"/>
      </bottom>
      <diagonal/>
    </border>
    <border>
      <left style="thin">
        <color rgb="FFD0CECE"/>
      </left>
      <right style="thin">
        <color rgb="FFD0CECE"/>
      </right>
      <top style="thin">
        <color rgb="FFD0CECE"/>
      </top>
      <bottom style="thin">
        <color rgb="FFD0CECE"/>
      </bottom>
      <diagonal/>
    </border>
    <border>
      <left style="thin">
        <color rgb="FFD0CECE"/>
      </left>
      <right style="thin">
        <color rgb="FFD0CECE"/>
      </right>
      <top style="thin">
        <color rgb="FFD0CECE"/>
      </top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93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2" fillId="0" borderId="0" xfId="0" applyFont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vertical="top"/>
    </xf>
    <xf numFmtId="0" fontId="7" fillId="5" borderId="0" xfId="0" applyFont="1" applyFill="1" applyBorder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12" borderId="0" xfId="0" applyFill="1"/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4" fillId="0" borderId="1" xfId="0" applyFont="1" applyFill="1" applyBorder="1"/>
    <xf numFmtId="0" fontId="5" fillId="0" borderId="4" xfId="0" applyFont="1" applyFill="1" applyBorder="1"/>
    <xf numFmtId="0" fontId="4" fillId="0" borderId="1" xfId="0" applyFont="1" applyFill="1" applyBorder="1" applyAlignment="1">
      <alignment horizontal="left"/>
    </xf>
    <xf numFmtId="0" fontId="2" fillId="0" borderId="4" xfId="0" applyFont="1" applyFill="1" applyBorder="1"/>
    <xf numFmtId="0" fontId="2" fillId="0" borderId="5" xfId="0" applyFont="1" applyFill="1" applyBorder="1"/>
    <xf numFmtId="0" fontId="2" fillId="0" borderId="5" xfId="0" applyFont="1" applyFill="1" applyBorder="1" applyAlignment="1">
      <alignment horizontal="left"/>
    </xf>
    <xf numFmtId="0" fontId="5" fillId="0" borderId="2" xfId="0" applyFont="1" applyFill="1" applyBorder="1"/>
    <xf numFmtId="0" fontId="5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/>
    </xf>
    <xf numFmtId="0" fontId="6" fillId="0" borderId="4" xfId="0" applyFont="1" applyFill="1" applyBorder="1"/>
    <xf numFmtId="0" fontId="5" fillId="0" borderId="4" xfId="0" applyFont="1" applyFill="1" applyBorder="1" applyAlignment="1">
      <alignment horizontal="left"/>
    </xf>
    <xf numFmtId="0" fontId="4" fillId="0" borderId="4" xfId="0" applyFont="1" applyFill="1" applyBorder="1"/>
    <xf numFmtId="0" fontId="5" fillId="0" borderId="5" xfId="0" applyFont="1" applyFill="1" applyBorder="1" applyAlignment="1">
      <alignment horizontal="left"/>
    </xf>
    <xf numFmtId="0" fontId="0" fillId="13" borderId="0" xfId="0" applyFill="1"/>
    <xf numFmtId="0" fontId="8" fillId="0" borderId="0" xfId="0" applyFont="1" applyAlignment="1" applyProtection="1">
      <alignment horizontal="left" vertical="center"/>
      <protection locked="0"/>
    </xf>
    <xf numFmtId="0" fontId="2" fillId="0" borderId="3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9" fillId="13" borderId="0" xfId="0" applyFont="1" applyFill="1" applyAlignment="1"/>
    <xf numFmtId="0" fontId="9" fillId="13" borderId="0" xfId="0" applyFont="1" applyFill="1" applyAlignment="1">
      <alignment vertical="center"/>
    </xf>
    <xf numFmtId="0" fontId="13" fillId="12" borderId="0" xfId="0" applyFont="1" applyFill="1" applyAlignment="1">
      <alignment horizontal="right" vertical="center"/>
    </xf>
    <xf numFmtId="0" fontId="0" fillId="12" borderId="0" xfId="0" applyFill="1" applyAlignment="1">
      <alignment vertical="center"/>
    </xf>
    <xf numFmtId="0" fontId="2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8" borderId="0" xfId="0" applyFont="1" applyFill="1" applyBorder="1" applyAlignment="1">
      <alignment horizontal="left" vertical="top"/>
    </xf>
    <xf numFmtId="0" fontId="3" fillId="8" borderId="0" xfId="0" applyFont="1" applyFill="1" applyBorder="1" applyAlignment="1">
      <alignment horizontal="center" vertical="top"/>
    </xf>
    <xf numFmtId="0" fontId="3" fillId="10" borderId="0" xfId="0" applyFont="1" applyFill="1" applyBorder="1" applyAlignment="1">
      <alignment horizontal="center" vertical="top"/>
    </xf>
    <xf numFmtId="0" fontId="3" fillId="11" borderId="0" xfId="0" applyFont="1" applyFill="1" applyBorder="1" applyAlignment="1">
      <alignment horizontal="center" vertical="top"/>
    </xf>
    <xf numFmtId="0" fontId="7" fillId="9" borderId="0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15" fillId="12" borderId="0" xfId="0" applyFont="1" applyFill="1" applyAlignment="1">
      <alignment vertical="center" wrapText="1"/>
    </xf>
    <xf numFmtId="0" fontId="11" fillId="12" borderId="0" xfId="0" applyFont="1" applyFill="1" applyAlignment="1">
      <alignment horizontal="left" vertical="center"/>
    </xf>
    <xf numFmtId="0" fontId="12" fillId="12" borderId="0" xfId="0" applyFont="1" applyFill="1" applyAlignment="1">
      <alignment horizontal="left" vertical="center" wrapText="1"/>
    </xf>
    <xf numFmtId="0" fontId="14" fillId="12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12" fillId="12" borderId="0" xfId="0" applyFont="1" applyFill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9" fillId="1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9" fillId="15" borderId="0" xfId="0" applyFont="1" applyFill="1" applyAlignment="1">
      <alignment horizontal="center" vertical="center"/>
    </xf>
    <xf numFmtId="0" fontId="19" fillId="15" borderId="0" xfId="0" applyFont="1" applyFill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19" fillId="16" borderId="0" xfId="0" applyFont="1" applyFill="1" applyAlignment="1">
      <alignment horizontal="center" vertical="center"/>
    </xf>
    <xf numFmtId="0" fontId="3" fillId="17" borderId="0" xfId="0" applyFont="1" applyFill="1" applyAlignment="1">
      <alignment horizontal="center" vertical="center" wrapText="1"/>
    </xf>
    <xf numFmtId="0" fontId="3" fillId="18" borderId="0" xfId="0" applyFont="1" applyFill="1" applyAlignment="1">
      <alignment horizontal="center" vertical="center" wrapText="1"/>
    </xf>
    <xf numFmtId="0" fontId="3" fillId="19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21" fillId="0" borderId="0" xfId="0" applyFont="1" applyProtection="1">
      <protection locked="0"/>
    </xf>
    <xf numFmtId="0" fontId="21" fillId="0" borderId="0" xfId="0" applyFont="1"/>
    <xf numFmtId="0" fontId="21" fillId="0" borderId="0" xfId="0" applyFont="1" applyAlignment="1">
      <alignment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18" fillId="0" borderId="7" xfId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2" fillId="0" borderId="7" xfId="1" applyFont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14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23" fillId="0" borderId="7" xfId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8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/>
        <vertAlign val="baseline"/>
        <sz val="7"/>
        <color rgb="FF3366FF"/>
        <name val="Arial"/>
        <family val="2"/>
        <scheme val="none"/>
      </font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D0CECE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u/>
        <sz val="9"/>
        <color rgb="FF0000FF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D0CECE"/>
        </left>
        <right style="thin">
          <color rgb="FFD0CECE"/>
        </right>
        <top style="thin">
          <color rgb="FFD0CECE"/>
        </top>
        <bottom style="thin">
          <color rgb="FFD0CEC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fill>
        <patternFill patternType="none">
          <fgColor rgb="FFFFFFFF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D0CECE"/>
        </left>
        <right style="thin">
          <color rgb="FFD0CECE"/>
        </right>
        <top style="thin">
          <color rgb="FFD0CECE"/>
        </top>
        <bottom style="thin">
          <color rgb="FFD0CEC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D0CECE"/>
        </left>
        <right style="thin">
          <color rgb="FFD0CECE"/>
        </right>
        <top style="thin">
          <color rgb="FFD0CECE"/>
        </top>
        <bottom style="thin">
          <color rgb="FFD0CEC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D0CECE"/>
        </left>
        <right style="thin">
          <color rgb="FFD0CECE"/>
        </right>
        <top style="thin">
          <color rgb="FFD0CECE"/>
        </top>
        <bottom style="thin">
          <color rgb="FFD0CEC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D0CECE"/>
        </left>
        <right style="thin">
          <color rgb="FFD0CECE"/>
        </right>
        <top style="thin">
          <color rgb="FFD0CECE"/>
        </top>
        <bottom style="thin">
          <color rgb="FFD0CEC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D0CECE"/>
        </left>
        <right style="thin">
          <color rgb="FFD0CECE"/>
        </right>
        <top style="thin">
          <color rgb="FFD0CECE"/>
        </top>
        <bottom style="thin">
          <color rgb="FFD0CEC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fill>
        <patternFill patternType="none">
          <fgColor rgb="FFFFFFFF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D0CECE"/>
        </left>
        <right style="thin">
          <color rgb="FFD0CECE"/>
        </right>
        <top style="thin">
          <color rgb="FFD0CECE"/>
        </top>
        <bottom style="thin">
          <color rgb="FFD0CECE"/>
        </bottom>
      </border>
    </dxf>
    <dxf>
      <fill>
        <patternFill patternType="none">
          <bgColor auto="1"/>
        </patternFill>
      </fill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fill>
        <patternFill patternType="none">
          <fgColor rgb="FF000000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rgb="FFD0CECE"/>
        </left>
        <right style="thin">
          <color rgb="FFD0CECE"/>
        </right>
        <top style="thin">
          <color rgb="FFD0CECE"/>
        </top>
        <bottom style="thin">
          <color rgb="FFD0CEC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fill>
        <patternFill patternType="none">
          <fgColor rgb="FFFFFFFF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D0CECE"/>
        </left>
        <right style="thin">
          <color rgb="FFD0CECE"/>
        </right>
        <top style="thin">
          <color rgb="FFD0CECE"/>
        </top>
        <bottom style="thin">
          <color rgb="FFD0CEC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D0CECE"/>
        </left>
        <right style="thin">
          <color rgb="FFD0CECE"/>
        </right>
        <top style="thin">
          <color rgb="FFD0CECE"/>
        </top>
        <bottom style="thin">
          <color rgb="FFD0CEC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fill>
        <patternFill patternType="none">
          <fgColor rgb="FFFFFFFF"/>
          <bgColor auto="1"/>
        </patternFill>
      </fill>
      <alignment vertical="center" textRotation="0" wrapText="1" indent="0" justifyLastLine="0" shrinkToFit="0" readingOrder="0"/>
      <border diagonalUp="0" diagonalDown="0" outline="0">
        <left style="thin">
          <color rgb="FFD0CECE"/>
        </left>
        <right style="thin">
          <color rgb="FFD0CECE"/>
        </right>
        <top style="thin">
          <color rgb="FFD0CECE"/>
        </top>
        <bottom style="thin">
          <color rgb="FFD0CEC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rgb="FFD0CECE"/>
        </right>
        <top style="thin">
          <color rgb="FFD0CECE"/>
        </top>
        <bottom style="thin">
          <color rgb="FFD0CECE"/>
        </bottom>
      </border>
    </dxf>
    <dxf>
      <border outline="0">
        <top style="thin">
          <color rgb="FFD0CECE"/>
        </top>
      </border>
    </dxf>
    <dxf>
      <border outline="0">
        <bottom style="thin">
          <color rgb="FFD0CECE"/>
        </bottom>
      </border>
    </dxf>
    <dxf>
      <border outline="0">
        <left style="thin">
          <color rgb="FFD0CECE"/>
        </left>
        <right style="thin">
          <color rgb="FFD0CECE"/>
        </right>
        <top style="thin">
          <color rgb="FFD0CECE"/>
        </top>
        <bottom style="thin">
          <color rgb="FFD0CECE"/>
        </bottom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fill>
        <patternFill patternType="solid">
          <fgColor rgb="FF000000"/>
          <bgColor rgb="FFFFE699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7"/>
        <color rgb="FF3366FF"/>
        <name val="Arial"/>
        <family val="2"/>
        <scheme val="none"/>
      </font>
      <fill>
        <patternFill patternType="solid">
          <fgColor rgb="FFFFFFFF"/>
          <bgColor rgb="FFFFFFFF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rgb="FFD0CECE"/>
        </left>
        <right style="thin">
          <color rgb="FFD0CECE"/>
        </right>
        <top style="thin">
          <color rgb="FFD0CECE"/>
        </top>
        <bottom style="thin">
          <color rgb="FFD0CECE"/>
        </bottom>
        <vertical/>
        <horizontal/>
      </border>
    </dxf>
    <dxf>
      <font>
        <u/>
        <sz val="9"/>
        <color rgb="FF0000FF"/>
        <name val="Arial"/>
        <scheme val="none"/>
      </font>
      <fill>
        <patternFill patternType="solid">
          <fgColor rgb="FFFFFFFF"/>
          <bgColor rgb="FFFFFFFF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rgb="FFD0CECE"/>
        </left>
        <right style="thin">
          <color rgb="FFD0CECE"/>
        </right>
        <top style="thin">
          <color rgb="FFD0CECE"/>
        </top>
        <bottom style="thin">
          <color rgb="FFD0CEC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D0CECE"/>
        </left>
        <right style="thin">
          <color rgb="FFD0CECE"/>
        </right>
        <top style="thin">
          <color rgb="FFD0CECE"/>
        </top>
        <bottom style="thin">
          <color rgb="FFD0CEC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fill>
        <patternFill patternType="none">
          <fgColor rgb="FFFFFFFF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D0CECE"/>
        </left>
        <right style="thin">
          <color rgb="FFD0CECE"/>
        </right>
        <top style="thin">
          <color rgb="FFD0CECE"/>
        </top>
        <bottom style="thin">
          <color rgb="FFD0CECE"/>
        </bottom>
      </border>
    </dxf>
    <dxf>
      <fill>
        <patternFill patternType="none">
          <bgColor auto="1"/>
        </patternFill>
      </fill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fill>
        <patternFill patternType="none">
          <fgColor rgb="FFFFFFFF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D0CECE"/>
        </left>
        <right style="thin">
          <color rgb="FFD0CECE"/>
        </right>
        <top style="thin">
          <color rgb="FFD0CECE"/>
        </top>
        <bottom style="thin">
          <color rgb="FFD0CEC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D0CECE"/>
        </left>
        <right style="thin">
          <color rgb="FFD0CECE"/>
        </right>
        <top style="thin">
          <color rgb="FFD0CECE"/>
        </top>
        <bottom style="thin">
          <color rgb="FFD0CEC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fill>
        <patternFill patternType="none">
          <fgColor rgb="FFFFFFFF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D0CECE"/>
        </left>
        <right style="thin">
          <color rgb="FFD0CECE"/>
        </right>
        <top style="thin">
          <color rgb="FFD0CECE"/>
        </top>
        <bottom style="thin">
          <color rgb="FFD0CEC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D0CECE"/>
        </left>
        <right style="thin">
          <color rgb="FFD0CECE"/>
        </right>
        <top style="thin">
          <color rgb="FFD0CECE"/>
        </top>
        <bottom style="thin">
          <color rgb="FFD0CEC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D0CECE"/>
        </left>
        <right style="thin">
          <color rgb="FFD0CECE"/>
        </right>
        <top style="thin">
          <color rgb="FFD0CECE"/>
        </top>
        <bottom style="thin">
          <color rgb="FFD0CEC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D0CECE"/>
        </left>
        <right style="thin">
          <color rgb="FFD0CECE"/>
        </right>
        <top style="thin">
          <color rgb="FFD0CECE"/>
        </top>
        <bottom style="thin">
          <color rgb="FFD0CEC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fill>
        <patternFill patternType="none">
          <fgColor rgb="FF000000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rgb="FFD0CECE"/>
        </left>
        <right style="thin">
          <color rgb="FFD0CECE"/>
        </right>
        <top style="thin">
          <color rgb="FFD0CECE"/>
        </top>
        <bottom style="thin">
          <color rgb="FFD0CEC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fill>
        <patternFill patternType="none">
          <fgColor rgb="FFFFFFFF"/>
          <bgColor auto="1"/>
        </patternFill>
      </fill>
      <alignment vertical="center" textRotation="0" wrapText="1" indent="0" justifyLastLine="0" shrinkToFit="0" readingOrder="0"/>
      <border diagonalUp="0" diagonalDown="0" outline="0">
        <left style="thin">
          <color rgb="FFD0CECE"/>
        </left>
        <right style="thin">
          <color rgb="FFD0CECE"/>
        </right>
        <top style="thin">
          <color rgb="FFD0CECE"/>
        </top>
        <bottom style="thin">
          <color rgb="FFD0CEC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rgb="FFD0CECE"/>
        </right>
        <top style="thin">
          <color rgb="FFD0CECE"/>
        </top>
        <bottom style="thin">
          <color rgb="FFD0CECE"/>
        </bottom>
      </border>
    </dxf>
    <dxf>
      <border outline="0">
        <top style="thin">
          <color rgb="FFD0CECE"/>
        </top>
      </border>
    </dxf>
    <dxf>
      <border outline="0">
        <bottom style="thin">
          <color rgb="FFD0CECE"/>
        </bottom>
      </border>
    </dxf>
    <dxf>
      <border outline="0">
        <left style="thin">
          <color rgb="FFD0CECE"/>
        </left>
        <right style="thin">
          <color rgb="FFD0CECE"/>
        </right>
        <top style="thin">
          <color rgb="FFD0CECE"/>
        </top>
        <bottom style="thin">
          <color rgb="FFD0CECE"/>
        </bottom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fill>
        <patternFill patternType="solid">
          <fgColor rgb="FF000000"/>
          <bgColor rgb="FFFFE699"/>
        </patternFill>
      </fill>
      <alignment horizontal="center" vertical="center" textRotation="0" wrapText="1" indent="0" justifyLastLine="0" shrinkToFit="0" readingOrder="0"/>
    </dxf>
    <dxf>
      <fill>
        <patternFill>
          <bgColor rgb="FFE7E6E6"/>
        </patternFill>
      </fill>
    </dxf>
    <dxf>
      <fill>
        <patternFill>
          <bgColor rgb="FFF2F2F2"/>
        </patternFill>
      </fill>
    </dxf>
    <dxf>
      <font>
        <b val="0"/>
        <i val="0"/>
        <strike val="0"/>
        <condense val="0"/>
        <extend val="0"/>
        <outline val="0"/>
        <shadow val="0"/>
        <u/>
        <vertAlign val="baseline"/>
        <sz val="9"/>
        <color rgb="FF1155CC"/>
        <name val="Calibri"/>
        <family val="2"/>
        <scheme val="none"/>
      </font>
      <fill>
        <patternFill patternType="none">
          <fgColor rgb="FFFFFFFF"/>
          <bgColor auto="1"/>
        </patternFill>
      </fill>
      <border diagonalUp="0" diagonalDown="0" outline="0">
        <left style="thin">
          <color theme="2" tint="-9.9978637043366805E-2"/>
        </left>
        <right/>
        <top style="thin">
          <color theme="2" tint="-9.9978637043366805E-2"/>
        </top>
        <bottom style="thin">
          <color theme="2" tint="-9.9978637043366805E-2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fill>
        <patternFill patternType="none">
          <fgColor rgb="FFFFFFFF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fill>
        <patternFill patternType="none">
          <fgColor rgb="FFFFFFFF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fill>
        <patternFill patternType="none">
          <fgColor rgb="FFFFFFFF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fill>
        <patternFill patternType="none">
          <fgColor rgb="FFFFFFFF"/>
          <bgColor auto="1"/>
        </patternFill>
      </fill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  <border diagonalUp="0" diagonalDown="0" outline="0">
        <left/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border outline="0">
        <top style="thin">
          <color rgb="FFD0CECE"/>
        </top>
      </border>
    </dxf>
    <dxf>
      <border outline="0">
        <left style="thin">
          <color rgb="FFD0CECE"/>
        </left>
        <right style="thin">
          <color rgb="FFD0CECE"/>
        </right>
        <top style="thin">
          <color rgb="FFD0CECE"/>
        </top>
        <bottom style="thin">
          <color rgb="FFD0CECE"/>
        </bottom>
      </border>
    </dxf>
    <dxf>
      <fill>
        <patternFill patternType="none">
          <bgColor auto="1"/>
        </patternFill>
      </fill>
    </dxf>
    <dxf>
      <border outline="0">
        <bottom style="thin">
          <color rgb="FFD0CECE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fill>
        <patternFill patternType="solid">
          <fgColor indexed="64"/>
          <bgColor theme="7" tint="0.5999938962981048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9"/>
        <color rgb="FF1155CC"/>
        <name val="Calibri"/>
        <family val="2"/>
        <scheme val="none"/>
      </font>
      <fill>
        <patternFill patternType="none">
          <fgColor rgb="FFFFFFFF"/>
          <bgColor auto="1"/>
        </patternFill>
      </fill>
      <border diagonalUp="0" diagonalDown="0" outline="0">
        <left style="thin">
          <color theme="2" tint="-9.9978637043366805E-2"/>
        </left>
        <right/>
        <top style="thin">
          <color theme="2" tint="-9.9978637043366805E-2"/>
        </top>
        <bottom style="thin">
          <color theme="2" tint="-9.9978637043366805E-2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fill>
        <patternFill patternType="none">
          <fgColor rgb="FFFFFFFF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fill>
        <patternFill patternType="none">
          <fgColor rgb="FFFFFFFF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fill>
        <patternFill patternType="none">
          <fgColor rgb="FFFFFFFF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fill>
        <patternFill patternType="none">
          <fgColor rgb="FFFFFFFF"/>
          <bgColor auto="1"/>
        </patternFill>
      </fill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  <border diagonalUp="0" diagonalDown="0" outline="0">
        <left/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border outline="0">
        <top style="thin">
          <color theme="2" tint="-9.9978637043366805E-2"/>
        </top>
      </border>
    </dxf>
    <dxf>
      <border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ill>
        <patternFill patternType="none">
          <bgColor auto="1"/>
        </patternFill>
      </fill>
    </dxf>
    <dxf>
      <border outline="0">
        <bottom style="thin">
          <color theme="2" tint="-9.9978637043366805E-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fill>
        <patternFill patternType="solid">
          <fgColor indexed="64"/>
          <bgColor theme="7" tint="0.59999389629810485"/>
        </patternFill>
      </fill>
      <alignment horizontal="center" vertical="top" textRotation="0" wrapText="0" indent="0" justifyLastLine="0" shrinkToFit="0" readingOrder="0"/>
    </dxf>
    <dxf>
      <fill>
        <patternFill>
          <bgColor theme="2"/>
        </patternFill>
      </fill>
    </dxf>
    <dxf>
      <fill>
        <patternFill>
          <bgColor theme="0" tint="-4.9989318521683403E-2"/>
        </patternFill>
      </fill>
    </dxf>
  </dxfs>
  <tableStyles count="2" defaultTableStyle="TableStyleMedium2" defaultPivotStyle="PivotStyleLight16">
    <tableStyle name="Estilo de tabla 1" pivot="0" count="2" xr9:uid="{EF711052-3BC6-4341-85A6-3D3883D6A9E6}">
      <tableStyleElement type="wholeTable" dxfId="80"/>
      <tableStyleElement type="firstRowStripe" dxfId="79"/>
    </tableStyle>
    <tableStyle name="Estilo de tabla 1 2" pivot="0" count="2" xr9:uid="{3FC44869-3720-43E9-A5B3-F25AE7D44579}">
      <tableStyleElement type="wholeTable" dxfId="45"/>
      <tableStyleElement type="firstRowStripe" dxfId="44"/>
    </tableStyle>
  </tableStyles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8920</xdr:colOff>
      <xdr:row>0</xdr:row>
      <xdr:rowOff>1</xdr:rowOff>
    </xdr:from>
    <xdr:to>
      <xdr:col>12</xdr:col>
      <xdr:colOff>0</xdr:colOff>
      <xdr:row>1</xdr:row>
      <xdr:rowOff>24092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AFB0E69-2FF6-4864-8769-9F742DB077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920" y="1"/>
          <a:ext cx="12868880" cy="12363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5043</xdr:colOff>
      <xdr:row>0</xdr:row>
      <xdr:rowOff>1</xdr:rowOff>
    </xdr:from>
    <xdr:to>
      <xdr:col>11</xdr:col>
      <xdr:colOff>20781</xdr:colOff>
      <xdr:row>1</xdr:row>
      <xdr:rowOff>8290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53DAA41-F2BC-4422-BFDD-66BD1E3445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043" y="1"/>
          <a:ext cx="12858902" cy="12413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7620</xdr:colOff>
      <xdr:row>1</xdr:row>
      <xdr:rowOff>6779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03D462A-C05B-43AA-BCB9-71FA254DCF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14188440" cy="136313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964276</xdr:colOff>
      <xdr:row>1</xdr:row>
      <xdr:rowOff>6778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78EB4D1-6CD9-4D72-A54C-8393EF5D82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14187747" cy="136452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15240</xdr:colOff>
      <xdr:row>1</xdr:row>
      <xdr:rowOff>79730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A84362A-C05C-4D7C-ABA3-DB2CDC828A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14188440" cy="139799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A472E22-6A38-44B0-AE6A-8CDA4654C9A8}" name="Tabla4" displayName="Tabla4" ref="A3:L334" totalsRowShown="0" headerRowDxfId="78" dataDxfId="76" headerRowBorderDxfId="77" tableBorderDxfId="75" totalsRowBorderDxfId="74">
  <autoFilter ref="A3:L334" xr:uid="{24C2D539-AEAD-4A9F-985D-B7A555AAE8E6}"/>
  <tableColumns count="12">
    <tableColumn id="1" xr3:uid="{B3446F39-00E5-41B6-8CD2-928A04A2454D}" name="N°" dataDxfId="73"/>
    <tableColumn id="2" xr3:uid="{7CFBA94F-E6F4-4CC7-8E22-C17113261FA7}" name="Institución" dataDxfId="72"/>
    <tableColumn id="3" xr3:uid="{6F2B3DBF-57A7-4E12-BEDD-A479E633627A}" name="País " dataDxfId="71"/>
    <tableColumn id="4" xr3:uid="{16D2C97A-2747-43CD-BAB1-8662C45E50D8}" name="Categoría general" dataDxfId="70"/>
    <tableColumn id="5" xr3:uid="{C969B54C-2814-4537-AF3C-04AF4BEEE29E}" name="Categoría específica" dataDxfId="69"/>
    <tableColumn id="6" xr3:uid="{34421767-3304-49EF-8DFD-C4AB8DE1EB86}" name="Nivel" dataDxfId="68"/>
    <tableColumn id="7" xr3:uid="{33A895EC-7CB4-47F7-860B-2CF967640DDA}" name="Estado" dataDxfId="67"/>
    <tableColumn id="8" xr3:uid="{E2784B89-24EA-40C8-840B-F119B8C1C162}" name="Vigencia hasta" dataDxfId="66"/>
    <tableColumn id="9" xr3:uid="{3AFD8B15-817B-4CD4-8F81-5F246F52714B}" name="Año firma" dataDxfId="65"/>
    <tableColumn id="10" xr3:uid="{A3C1FC73-A85B-44FF-9C8C-A964EDD5BB1F}" name="Usuario" dataDxfId="64"/>
    <tableColumn id="11" xr3:uid="{82104268-64A0-428B-89C1-1B4DD887D02F}" name="Sitio web" dataDxfId="63"/>
    <tableColumn id="12" xr3:uid="{A85D081C-4F99-4C8D-A82D-A34DF5A8F884}" name="Link del convenio" dataDxfId="62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2CFA60A-8473-41BB-8274-52DD083F8C0B}" name="Tabla42" displayName="Tabla42" ref="A3:K47" totalsRowShown="0" headerRowDxfId="61" dataDxfId="59" headerRowBorderDxfId="60" tableBorderDxfId="58" totalsRowBorderDxfId="57">
  <autoFilter ref="A3:K47" xr:uid="{24C2D539-AEAD-4A9F-985D-B7A555AAE8E6}"/>
  <tableColumns count="11">
    <tableColumn id="1" xr3:uid="{12C93D79-F8E2-44C1-AB31-EFC38C96DC64}" name="N°" dataDxfId="56"/>
    <tableColumn id="2" xr3:uid="{AEF54C79-0CF7-4FC7-87F8-1D131F8D03D4}" name="Institución" dataDxfId="55"/>
    <tableColumn id="4" xr3:uid="{AFA1AC28-B726-48C2-A385-2A2966D968CC}" name="Categoría general" dataDxfId="54"/>
    <tableColumn id="5" xr3:uid="{3BA97BC4-4642-441C-B68B-C10F5466BD15}" name="Categoría específica" dataDxfId="53"/>
    <tableColumn id="6" xr3:uid="{66B67921-FBE6-441A-9B4D-FC5959617F35}" name="Nivel" dataDxfId="52"/>
    <tableColumn id="7" xr3:uid="{E31B9900-EC85-471F-BEB0-CFD393ACE151}" name="Estado" dataDxfId="51"/>
    <tableColumn id="8" xr3:uid="{5A965DA2-AA52-4633-9B94-D45C59B334DE}" name="Vigencia hasta" dataDxfId="50"/>
    <tableColumn id="9" xr3:uid="{C3F5947B-792C-4998-BD94-CBC399B1C44A}" name="Año firma" dataDxfId="49"/>
    <tableColumn id="10" xr3:uid="{2A7E5451-9C8D-49B5-89CE-A7DFD2799B78}" name="Usuario" dataDxfId="48"/>
    <tableColumn id="11" xr3:uid="{93A32489-9E4E-4611-90AA-7BFC58871CC6}" name="Sitio web" dataDxfId="47"/>
    <tableColumn id="12" xr3:uid="{2CA0FFA8-71F5-4AC9-A0B1-3315A6FF31DB}" name="Link del convenio" dataDxfId="46"/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7C999A9-534F-44A4-9082-C479486A95AB}" name="Tabla44" displayName="Tabla44" ref="A3:N112" totalsRowShown="0" headerRowDxfId="24" dataDxfId="23" headerRowBorderDxfId="21" tableBorderDxfId="22" totalsRowBorderDxfId="20">
  <autoFilter ref="A3:N112" xr:uid="{6DDD9589-F400-47E3-AB36-BD96F614FD45}"/>
  <sortState xmlns:xlrd2="http://schemas.microsoft.com/office/spreadsheetml/2017/richdata2" ref="A4:N112">
    <sortCondition ref="B3:B112"/>
  </sortState>
  <tableColumns count="14">
    <tableColumn id="1" xr3:uid="{DF3BAB30-FE56-44E7-A746-6A536E39DCBF}" name="N°" dataDxfId="19"/>
    <tableColumn id="2" xr3:uid="{78AC9264-54C8-4B1F-AEF2-BE5CAFACAEF6}" name="Institución" dataDxfId="18"/>
    <tableColumn id="3" xr3:uid="{A4348343-F502-45C6-B1A1-9F3EFE1FA789}" name="Sector" dataDxfId="17"/>
    <tableColumn id="4" xr3:uid="{9BCBB75E-4D77-4F70-AE42-5D0A48F8729E}" name="Categoría general" dataDxfId="16"/>
    <tableColumn id="5" xr3:uid="{480BC47F-B3F7-427B-A5CA-2E54441F1868}" name="Descripción" dataDxfId="15"/>
    <tableColumn id="6" xr3:uid="{198D7B73-B5E5-4647-8040-3C943BFC11BE}" name="Fecha Inicio" dataDxfId="14"/>
    <tableColumn id="7" xr3:uid="{4F90C961-BA95-4852-808D-27BCCB1F9C35}" name="Fecha término" dataDxfId="13"/>
    <tableColumn id="8" xr3:uid="{85F08EC2-9DDA-4C34-9921-186F5BD6FA1C}" name="Estado" dataDxfId="12">
      <calculatedColumnFormula>_xlfn.IFS(Tabla44[[#This Row],[Fecha término]]&lt;=TODAY(),"No vigente",Tabla44[[#This Row],[Fecha término]]="Indefinido","Vigente",Tabla44[[#This Row],[Fecha término]]&gt;=TODAY(),"Vigente")</calculatedColumnFormula>
    </tableColumn>
    <tableColumn id="9" xr3:uid="{4280DC5F-B2F6-42AA-AC94-2B60DDFC6420}" name="Año firma" dataDxfId="11"/>
    <tableColumn id="13" xr3:uid="{2A13CE0E-0E5F-4585-951C-2644F5290E57}" name="Firmado por" dataDxfId="10"/>
    <tableColumn id="14" xr3:uid="{47ECCE9C-05B6-4978-8E77-F73CF7E1452A}" name="Facultad promotora" dataDxfId="9"/>
    <tableColumn id="10" xr3:uid="{6594ED45-5CE5-4E2E-9ECC-890B1D5F72CB}" name="Usuario" dataDxfId="8"/>
    <tableColumn id="11" xr3:uid="{B464F115-EB1B-4924-BC5C-2E158BF2899B}" name="Sitio web" dataDxfId="7"/>
    <tableColumn id="12" xr3:uid="{8C6ED51F-8819-4CA9-981B-5D9A9DD1FB9F}" name="Link del convenio" dataDxfId="6"/>
  </tableColumns>
  <tableStyleInfo name="Estilo de tabla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EDC2813-520C-4BBB-8152-1D9EF1D35393}" name="Tabla446" displayName="Tabla446" ref="A3:N60" totalsRowShown="0" headerRowDxfId="43" dataDxfId="42" headerRowBorderDxfId="40" tableBorderDxfId="41" totalsRowBorderDxfId="39">
  <autoFilter ref="A3:N60" xr:uid="{6DDD9589-F400-47E3-AB36-BD96F614FD45}"/>
  <tableColumns count="14">
    <tableColumn id="1" xr3:uid="{B2B57C7A-17BE-403C-BEF6-9C2131D8FA2F}" name="N°" dataDxfId="38"/>
    <tableColumn id="2" xr3:uid="{8BECEDE1-ED00-405D-B5D0-0A20049CF6C5}" name="Institución" dataDxfId="37"/>
    <tableColumn id="3" xr3:uid="{BB1BAF37-0227-48E4-8458-15BFA2EA9245}" name="Sector" dataDxfId="31"/>
    <tableColumn id="4" xr3:uid="{116FE92C-C6B2-48A5-9525-D8B9FEAE74AD}" name="Categoría general" dataDxfId="30"/>
    <tableColumn id="5" xr3:uid="{8C395B67-E5B0-4D09-8EEC-F87C02FBC1D1}" name="Descripción" dataDxfId="36"/>
    <tableColumn id="6" xr3:uid="{5F6512B3-3C3D-4A30-8CC3-A68EDD8BD4D7}" name="Fecha Inicio" dataDxfId="29"/>
    <tableColumn id="7" xr3:uid="{DDB4DB67-5279-4C75-A529-14B350381055}" name="Fecha término" dataDxfId="28"/>
    <tableColumn id="8" xr3:uid="{2E7DB642-12CF-4922-8A10-C2A5E66FDB68}" name="Estado" dataDxfId="35">
      <calculatedColumnFormula>_xlfn.IFS(Tabla446[[#This Row],[Fecha término]]&lt;=TODAY(),"No vigente",Tabla446[[#This Row],[Fecha término]]="Indefinido","Vigente",Tabla446[[#This Row],[Fecha término]]&gt;=TODAY(),"Vigente")</calculatedColumnFormula>
    </tableColumn>
    <tableColumn id="9" xr3:uid="{9A3BD378-76E0-4DBC-B0CB-635B98217E8D}" name="Año firma" dataDxfId="27"/>
    <tableColumn id="13" xr3:uid="{25B8338F-7D41-4BF9-AA5B-D6B65AB7A6D8}" name="Firmado por" dataDxfId="34"/>
    <tableColumn id="14" xr3:uid="{D989B8CE-5602-41FA-9EC1-8E503FB9A921}" name="Facultad promotora" dataDxfId="33"/>
    <tableColumn id="10" xr3:uid="{353CEC1C-EF52-4FD2-A92F-5BBF30A0EB82}" name="Usuario" dataDxfId="32"/>
    <tableColumn id="11" xr3:uid="{35E45575-3B37-4F69-AA1C-E5BC31611E03}" name="Sitio web" dataDxfId="26"/>
    <tableColumn id="12" xr3:uid="{976645E5-7A3B-4CCC-A5D5-94FE5CB4C7A9}" name="Link del convenio" dataDxfId="25" dataCellStyle="Hipervínculo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uliege.be/cms/c_8699436/fr/portail-uliege" TargetMode="External"/><Relationship Id="rId21" Type="http://schemas.openxmlformats.org/officeDocument/2006/relationships/hyperlink" Target="https://en.fh-muenster.de/index.php" TargetMode="External"/><Relationship Id="rId324" Type="http://schemas.openxmlformats.org/officeDocument/2006/relationships/hyperlink" Target="https://drive.google.com/file/d/1EnZv8trxQbD63UDmgq8CWerNSFb1JpqS/view?usp=sharing" TargetMode="External"/><Relationship Id="rId531" Type="http://schemas.openxmlformats.org/officeDocument/2006/relationships/hyperlink" Target="http://www.soka.ac.jp/en/" TargetMode="External"/><Relationship Id="rId629" Type="http://schemas.openxmlformats.org/officeDocument/2006/relationships/hyperlink" Target="https://drive.google.com/file/d/12FTLQavV4Fqs1BrrCfqN6lI6MvWc1h52/view?usp=sharing" TargetMode="External"/><Relationship Id="rId170" Type="http://schemas.openxmlformats.org/officeDocument/2006/relationships/hyperlink" Target="http://www.unisinos.br/" TargetMode="External"/><Relationship Id="rId268" Type="http://schemas.openxmlformats.org/officeDocument/2006/relationships/hyperlink" Target="https://drive.google.com/file/d/1S0Q2aqtRDQNqzIImuDlG3ZpwgmURTLME/view?usp=sharing" TargetMode="External"/><Relationship Id="rId475" Type="http://schemas.openxmlformats.org/officeDocument/2006/relationships/hyperlink" Target="https://drive.google.com/file/d/1NwkMbcyPP3u5yqqMZNutAlCIUxKpbdAa/view?usp=sharing" TargetMode="External"/><Relationship Id="rId32" Type="http://schemas.openxmlformats.org/officeDocument/2006/relationships/hyperlink" Target="https://drive.google.com/open?id=1O56GKWevSO2TViSz3K5mu-2luvjVu6t8" TargetMode="External"/><Relationship Id="rId128" Type="http://schemas.openxmlformats.org/officeDocument/2006/relationships/hyperlink" Target="https://drive.google.com/file/d/1ZW-Ixk5NPbmQAO1LRDHsY4duZJ-a6Cwl/view?usp=sharing" TargetMode="External"/><Relationship Id="rId335" Type="http://schemas.openxmlformats.org/officeDocument/2006/relationships/hyperlink" Target="http://www.unex.es/" TargetMode="External"/><Relationship Id="rId542" Type="http://schemas.openxmlformats.org/officeDocument/2006/relationships/hyperlink" Target="http://www.itesm.edu/" TargetMode="External"/><Relationship Id="rId181" Type="http://schemas.openxmlformats.org/officeDocument/2006/relationships/hyperlink" Target="https://drive.google.com/file/d/1cZg8EbYBuGmDlQti-L4uABBXsvAIJqAJ/view?usp=sharing" TargetMode="External"/><Relationship Id="rId402" Type="http://schemas.openxmlformats.org/officeDocument/2006/relationships/hyperlink" Target="https://drive.google.com/file/d/1DzDvewM_9gAJtTNSsZ5GKPW2rTLSx8iE/view?usp=sharing" TargetMode="External"/><Relationship Id="rId279" Type="http://schemas.openxmlformats.org/officeDocument/2006/relationships/hyperlink" Target="http://www.csic.es/" TargetMode="External"/><Relationship Id="rId486" Type="http://schemas.openxmlformats.org/officeDocument/2006/relationships/hyperlink" Target="http://www.unistra.fr/" TargetMode="External"/><Relationship Id="rId43" Type="http://schemas.openxmlformats.org/officeDocument/2006/relationships/hyperlink" Target="http://www.leuphana.de/" TargetMode="External"/><Relationship Id="rId139" Type="http://schemas.openxmlformats.org/officeDocument/2006/relationships/hyperlink" Target="http://www.upsa.edu.bo/" TargetMode="External"/><Relationship Id="rId346" Type="http://schemas.openxmlformats.org/officeDocument/2006/relationships/hyperlink" Target="https://drive.google.com/file/d/1hUgV8PHk-6Wj3km33P_UXJBDc-QEQsbH/view?usp=sharing" TargetMode="External"/><Relationship Id="rId553" Type="http://schemas.openxmlformats.org/officeDocument/2006/relationships/hyperlink" Target="http://www.uaeh.edu.mx/" TargetMode="External"/><Relationship Id="rId192" Type="http://schemas.openxmlformats.org/officeDocument/2006/relationships/hyperlink" Target="http://portal.utfpr.edu.br/" TargetMode="External"/><Relationship Id="rId206" Type="http://schemas.openxmlformats.org/officeDocument/2006/relationships/hyperlink" Target="https://www.iiar.org/" TargetMode="External"/><Relationship Id="rId413" Type="http://schemas.openxmlformats.org/officeDocument/2006/relationships/hyperlink" Target="https://drive.google.com/file/d/1blppBx4RpWFzm-t91yo58hskqcI5fvMk/view?usp=sharing" TargetMode="External"/><Relationship Id="rId497" Type="http://schemas.openxmlformats.org/officeDocument/2006/relationships/hyperlink" Target="https://drive.google.com/file/d/1AOidVwY6NgH3sLYWV2GiGtL5cjzvPtZf/view?usp=sharing" TargetMode="External"/><Relationship Id="rId620" Type="http://schemas.openxmlformats.org/officeDocument/2006/relationships/hyperlink" Target="https://www.korea.edu/" TargetMode="External"/><Relationship Id="rId357" Type="http://schemas.openxmlformats.org/officeDocument/2006/relationships/hyperlink" Target="http://www.us.es/" TargetMode="External"/><Relationship Id="rId54" Type="http://schemas.openxmlformats.org/officeDocument/2006/relationships/hyperlink" Target="http://www.fh-worms.de/" TargetMode="External"/><Relationship Id="rId217" Type="http://schemas.openxmlformats.org/officeDocument/2006/relationships/hyperlink" Target="https://drive.google.com/file/d/1sQ0KzDegcc4WIesY8tlwBE5HcOgkW7Be/view?usp=sharing" TargetMode="External"/><Relationship Id="rId564" Type="http://schemas.openxmlformats.org/officeDocument/2006/relationships/hyperlink" Target="https://drive.google.com/file/d/1Wiqa_yRbv-ixvtPKXJ-8AGQbvci_YFQG/view?usp=sharing" TargetMode="External"/><Relationship Id="rId424" Type="http://schemas.openxmlformats.org/officeDocument/2006/relationships/hyperlink" Target="http://www.uni.edu/" TargetMode="External"/><Relationship Id="rId631" Type="http://schemas.openxmlformats.org/officeDocument/2006/relationships/hyperlink" Target="https://drive.google.com/file/d/1V1fWSCeTwlDYL3pH_iGjhH3A9h3Yt7gm/view?usp=sharing" TargetMode="External"/><Relationship Id="rId270" Type="http://schemas.openxmlformats.org/officeDocument/2006/relationships/hyperlink" Target="https://drive.google.com/file/d/1sAOGkmi12y5p4eN4_K7Nju9L65yserTj/view?usp=sharing" TargetMode="External"/><Relationship Id="rId65" Type="http://schemas.openxmlformats.org/officeDocument/2006/relationships/hyperlink" Target="https://drive.google.com/file/d/1ohMspruCQ85dqDU22Rsl7IjhVgAG3gtJ/view?usp=sharing" TargetMode="External"/><Relationship Id="rId130" Type="http://schemas.openxmlformats.org/officeDocument/2006/relationships/hyperlink" Target="https://drive.google.com/file/d/1fym_9pweUPJYLIzsBoBKFFfbSqzoqSQo/view?usp=sharing" TargetMode="External"/><Relationship Id="rId368" Type="http://schemas.openxmlformats.org/officeDocument/2006/relationships/hyperlink" Target="https://drive.google.com/file/d/1FaSuztklSAyvRRIwLqwSH9QCBt4u9QPz/view?usp=sharing" TargetMode="External"/><Relationship Id="rId575" Type="http://schemas.openxmlformats.org/officeDocument/2006/relationships/hyperlink" Target="http://www.oui-iohe.org/es/" TargetMode="External"/><Relationship Id="rId228" Type="http://schemas.openxmlformats.org/officeDocument/2006/relationships/hyperlink" Target="http://www.umanizales.edu.co/" TargetMode="External"/><Relationship Id="rId435" Type="http://schemas.openxmlformats.org/officeDocument/2006/relationships/hyperlink" Target="https://drive.google.com/file/d/10umFnGsexka7ja64OMTyEZCW-hTyLNte/view?usp=sharing" TargetMode="External"/><Relationship Id="rId642" Type="http://schemas.openxmlformats.org/officeDocument/2006/relationships/hyperlink" Target="https://drive.google.com/file/d/1V32FpIyMPgpuW-WJQnjUYIrKlP_eWs6W/view?usp=sharing" TargetMode="External"/><Relationship Id="rId281" Type="http://schemas.openxmlformats.org/officeDocument/2006/relationships/hyperlink" Target="https://www.easp.es/" TargetMode="External"/><Relationship Id="rId502" Type="http://schemas.openxmlformats.org/officeDocument/2006/relationships/hyperlink" Target="http://www.oas.org/es/" TargetMode="External"/><Relationship Id="rId76" Type="http://schemas.openxmlformats.org/officeDocument/2006/relationships/hyperlink" Target="http://www.unf.edu.ar/" TargetMode="External"/><Relationship Id="rId141" Type="http://schemas.openxmlformats.org/officeDocument/2006/relationships/hyperlink" Target="http://www.unifranz.edu.bo/" TargetMode="External"/><Relationship Id="rId379" Type="http://schemas.openxmlformats.org/officeDocument/2006/relationships/hyperlink" Target="http://www.upm.es/" TargetMode="External"/><Relationship Id="rId586" Type="http://schemas.openxmlformats.org/officeDocument/2006/relationships/hyperlink" Target="https://drive.google.com/file/d/1xGs0xm-QqqxmesXlkWgSC-xdiOyuan8r/view?usp=sharing" TargetMode="External"/><Relationship Id="rId7" Type="http://schemas.openxmlformats.org/officeDocument/2006/relationships/hyperlink" Target="http://www.uni-bamberg.de/" TargetMode="External"/><Relationship Id="rId239" Type="http://schemas.openxmlformats.org/officeDocument/2006/relationships/hyperlink" Target="https://drive.google.com/file/d/1AstLOeV9-jULhAIG2TGTSWggcQiTO0lW/view?usp=sharing" TargetMode="External"/><Relationship Id="rId446" Type="http://schemas.openxmlformats.org/officeDocument/2006/relationships/hyperlink" Target="http://www.rudn.ru/esp/" TargetMode="External"/><Relationship Id="rId292" Type="http://schemas.openxmlformats.org/officeDocument/2006/relationships/hyperlink" Target="https://drive.google.com/file/d/1-ZazBCt2KPHmFvFrSuRmr7TSgnMif0sZ/view?usp=sharing" TargetMode="External"/><Relationship Id="rId306" Type="http://schemas.openxmlformats.org/officeDocument/2006/relationships/hyperlink" Target="https://drive.google.com/file/d/1c5uTzZnoK-JfcF4tch55qSdNMN3PlxUd/view?usp=sharing" TargetMode="External"/><Relationship Id="rId87" Type="http://schemas.openxmlformats.org/officeDocument/2006/relationships/hyperlink" Target="http://www.unne.edu.ar/" TargetMode="External"/><Relationship Id="rId513" Type="http://schemas.openxmlformats.org/officeDocument/2006/relationships/hyperlink" Target="https://drive.google.com/file/d/1yx9HsoBir1n6cEWoZDa6uiJVRGj9a_Gl/view?usp=sharing" TargetMode="External"/><Relationship Id="rId597" Type="http://schemas.openxmlformats.org/officeDocument/2006/relationships/hyperlink" Target="https://drive.google.com/file/d/1WikMlQyvJ8WEXNWbRNOkg8VfDZf84-Tx/view?usp=sharing" TargetMode="External"/><Relationship Id="rId152" Type="http://schemas.openxmlformats.org/officeDocument/2006/relationships/hyperlink" Target="https://drive.google.com/file/d/1KyTEl-evQAhPQZKZqUv0wBVzaHYVdggz/view?usp=sharing" TargetMode="External"/><Relationship Id="rId457" Type="http://schemas.openxmlformats.org/officeDocument/2006/relationships/hyperlink" Target="https://drive.google.com/file/d/1YpdrwKk4dcLvUFWSZ23ifRgBNHiVlanb/view?usp=sharing" TargetMode="External"/><Relationship Id="rId14" Type="http://schemas.openxmlformats.org/officeDocument/2006/relationships/hyperlink" Target="https://drive.google.com/open?id=1EUGG9k36YJ46vFUJ5zV84au3BPVJ3o_n" TargetMode="External"/><Relationship Id="rId317" Type="http://schemas.openxmlformats.org/officeDocument/2006/relationships/hyperlink" Target="http://www.ual.es/" TargetMode="External"/><Relationship Id="rId524" Type="http://schemas.openxmlformats.org/officeDocument/2006/relationships/hyperlink" Target="https://drive.google.com/file/d/1eRK3fx6wi6zudeFqNFwX5a5FOstIFLnF/view?usp=sharing" TargetMode="External"/><Relationship Id="rId98" Type="http://schemas.openxmlformats.org/officeDocument/2006/relationships/hyperlink" Target="http://www.unne.edu.ar/" TargetMode="External"/><Relationship Id="rId163" Type="http://schemas.openxmlformats.org/officeDocument/2006/relationships/hyperlink" Target="https://drive.google.com/file/d/1ZXQk85RQa-yzXqDys-un3D5SLU6TgMOV/view?usp=sharing" TargetMode="External"/><Relationship Id="rId370" Type="http://schemas.openxmlformats.org/officeDocument/2006/relationships/hyperlink" Target="https://drive.google.com/file/d/1hc1s3EktnQ-CSL2aEJa0G56t8J0oDcuW/view?usp=sharing" TargetMode="External"/><Relationship Id="rId230" Type="http://schemas.openxmlformats.org/officeDocument/2006/relationships/hyperlink" Target="http://www.unipamplona.edu.co/" TargetMode="External"/><Relationship Id="rId468" Type="http://schemas.openxmlformats.org/officeDocument/2006/relationships/hyperlink" Target="http://www.supdeco-montpellier.com/" TargetMode="External"/><Relationship Id="rId25" Type="http://schemas.openxmlformats.org/officeDocument/2006/relationships/hyperlink" Target="https://en.fh-muenster.de/index.php" TargetMode="External"/><Relationship Id="rId328" Type="http://schemas.openxmlformats.org/officeDocument/2006/relationships/hyperlink" Target="https://drive.google.com/file/d/1Ec7FhY9PZLMJQR9ziZ_4ZniCGeiTMJdj/view?usp=sharing" TargetMode="External"/><Relationship Id="rId535" Type="http://schemas.openxmlformats.org/officeDocument/2006/relationships/hyperlink" Target="https://www.cide.edu/" TargetMode="External"/><Relationship Id="rId174" Type="http://schemas.openxmlformats.org/officeDocument/2006/relationships/hyperlink" Target="http://www.portal.ufba.br/" TargetMode="External"/><Relationship Id="rId381" Type="http://schemas.openxmlformats.org/officeDocument/2006/relationships/hyperlink" Target="http://www.upm.es/" TargetMode="External"/><Relationship Id="rId602" Type="http://schemas.openxmlformats.org/officeDocument/2006/relationships/hyperlink" Target="http://www.instituto-camoes.pt/" TargetMode="External"/><Relationship Id="rId241" Type="http://schemas.openxmlformats.org/officeDocument/2006/relationships/hyperlink" Target="https://drive.google.com/file/d/133vakZcGdIJIWm8v9buj6VUg4Sr8O9Sn/view?usp=sharing" TargetMode="External"/><Relationship Id="rId479" Type="http://schemas.openxmlformats.org/officeDocument/2006/relationships/hyperlink" Target="https://drive.google.com/file/d/1q_rmhEHyQne82tGj-cWLdSaphOq9qS1H/view?usp=sharing" TargetMode="External"/><Relationship Id="rId36" Type="http://schemas.openxmlformats.org/officeDocument/2006/relationships/hyperlink" Target="https://drive.google.com/open?id=1gbxcNfN-u2clQHOh13CQLtoaXjDIaeyq" TargetMode="External"/><Relationship Id="rId339" Type="http://schemas.openxmlformats.org/officeDocument/2006/relationships/hyperlink" Target="http://www.ugr.es/" TargetMode="External"/><Relationship Id="rId546" Type="http://schemas.openxmlformats.org/officeDocument/2006/relationships/hyperlink" Target="https://drive.google.com/file/d/1TfvO2ENS2JdUVILcGO2Cm_ujaiaLQvsz/view?usp=sharing" TargetMode="External"/><Relationship Id="rId101" Type="http://schemas.openxmlformats.org/officeDocument/2006/relationships/hyperlink" Target="http://www.unne.edu.ar/" TargetMode="External"/><Relationship Id="rId185" Type="http://schemas.openxmlformats.org/officeDocument/2006/relationships/hyperlink" Target="https://drive.google.com/file/d/1hRvww0_YMQv_Es7HytX5NKv2qUa8Yphm/view?usp=sharing" TargetMode="External"/><Relationship Id="rId406" Type="http://schemas.openxmlformats.org/officeDocument/2006/relationships/hyperlink" Target="https://drive.google.com/file/d/1df-PTQqMcQ0Zt9-HfZoHYFZOizclzBQ-/view?usp=sharing" TargetMode="External"/><Relationship Id="rId392" Type="http://schemas.openxmlformats.org/officeDocument/2006/relationships/hyperlink" Target="https://drive.google.com/file/d/1LLGGhHr6HXUpUSGSJaKO3HPzVtPRPDaI/view?usp=sharing" TargetMode="External"/><Relationship Id="rId613" Type="http://schemas.openxmlformats.org/officeDocument/2006/relationships/hyperlink" Target="https://drive.google.com/file/d/1-EjUm4jdBZkP1QvUOVbrKfE0HnRIeDUY/view?usp=sharing" TargetMode="External"/><Relationship Id="rId252" Type="http://schemas.openxmlformats.org/officeDocument/2006/relationships/hyperlink" Target="https://drive.google.com/file/d/1zbJzQcUJs8kurxbTVZSQy6u9xUDAaoB2/view?usp=sharing" TargetMode="External"/><Relationship Id="rId47" Type="http://schemas.openxmlformats.org/officeDocument/2006/relationships/hyperlink" Target="http://www.hs-neu-ulm.de/" TargetMode="External"/><Relationship Id="rId112" Type="http://schemas.openxmlformats.org/officeDocument/2006/relationships/hyperlink" Target="https://drive.google.com/file/d/1_d0dKVT-rDBEJkCvgvg9zRyQGLbtFOCT/view?usp=sharing" TargetMode="External"/><Relationship Id="rId557" Type="http://schemas.openxmlformats.org/officeDocument/2006/relationships/hyperlink" Target="http://www.ugto.mx/" TargetMode="External"/><Relationship Id="rId196" Type="http://schemas.openxmlformats.org/officeDocument/2006/relationships/hyperlink" Target="https://uwaterloo.ca/renison/" TargetMode="External"/><Relationship Id="rId417" Type="http://schemas.openxmlformats.org/officeDocument/2006/relationships/hyperlink" Target="https://drive.google.com/file/d/1OjSdZ_CnfIZzBQht7lSm-wQI0dyYYpIx/view?usp=sharing" TargetMode="External"/><Relationship Id="rId459" Type="http://schemas.openxmlformats.org/officeDocument/2006/relationships/hyperlink" Target="https://drive.google.com/file/d/1quiM-sg5yYNhKO9eddUAKGb2zQ-zkS4r/view?usp=sharing" TargetMode="External"/><Relationship Id="rId624" Type="http://schemas.openxmlformats.org/officeDocument/2006/relationships/hyperlink" Target="http://www.funglode.org/" TargetMode="External"/><Relationship Id="rId16" Type="http://schemas.openxmlformats.org/officeDocument/2006/relationships/hyperlink" Target="https://drive.google.com/open?id=1-C-3a7Wn-2ToSuoYgpEPjSLJ3f6CcRp6" TargetMode="External"/><Relationship Id="rId221" Type="http://schemas.openxmlformats.org/officeDocument/2006/relationships/hyperlink" Target="https://drive.google.com/file/d/1vkpA3SUO1emPOpM6TuprEicO_dR56yY0/view?usp=sharing" TargetMode="External"/><Relationship Id="rId263" Type="http://schemas.openxmlformats.org/officeDocument/2006/relationships/hyperlink" Target="http://www.ucsg.edu.ec/" TargetMode="External"/><Relationship Id="rId319" Type="http://schemas.openxmlformats.org/officeDocument/2006/relationships/hyperlink" Target="http://www.ual.es/" TargetMode="External"/><Relationship Id="rId470" Type="http://schemas.openxmlformats.org/officeDocument/2006/relationships/hyperlink" Target="http://www.nancy.archi.fr/" TargetMode="External"/><Relationship Id="rId526" Type="http://schemas.openxmlformats.org/officeDocument/2006/relationships/hyperlink" Target="https://drive.google.com/file/d/1yUgzv-vtvIimCmuJlEEXTR93ArTzfFZj/view?usp=sharing" TargetMode="External"/><Relationship Id="rId58" Type="http://schemas.openxmlformats.org/officeDocument/2006/relationships/hyperlink" Target="http://../AppData/Roaming/Desktop/www.uni-bielefeld.de" TargetMode="External"/><Relationship Id="rId123" Type="http://schemas.openxmlformats.org/officeDocument/2006/relationships/hyperlink" Target="http://www.univalle.edu/" TargetMode="External"/><Relationship Id="rId330" Type="http://schemas.openxmlformats.org/officeDocument/2006/relationships/hyperlink" Target="https://drive.google.com/file/d/1FkaY29Qthmz-zqJlyXU51mfeaQw4TFKg/view?usp=sharing" TargetMode="External"/><Relationship Id="rId568" Type="http://schemas.openxmlformats.org/officeDocument/2006/relationships/hyperlink" Target="https://drive.google.com/file/d/1qdltntni0W1ZKgxL10sv9R6h9-rnWiDO/view?usp=sharing" TargetMode="External"/><Relationship Id="rId165" Type="http://schemas.openxmlformats.org/officeDocument/2006/relationships/hyperlink" Target="https://drive.google.com/file/d/16jpg5bqwC31YwC-4kyWMl-j5EovDz2uK/view?usp=sharing" TargetMode="External"/><Relationship Id="rId372" Type="http://schemas.openxmlformats.org/officeDocument/2006/relationships/hyperlink" Target="https://drive.google.com/file/d/1o31PsqxKACDJDdxxRgic2iy4h3KtfvMr/view?usp=sharing" TargetMode="External"/><Relationship Id="rId428" Type="http://schemas.openxmlformats.org/officeDocument/2006/relationships/hyperlink" Target="http://www.uc.edu/" TargetMode="External"/><Relationship Id="rId635" Type="http://schemas.openxmlformats.org/officeDocument/2006/relationships/hyperlink" Target="https://drive.google.com/file/d/13MsxyOATYGgOZHv0j9tCDF5OeuZr6-V2/view?usp=sharing" TargetMode="External"/><Relationship Id="rId232" Type="http://schemas.openxmlformats.org/officeDocument/2006/relationships/hyperlink" Target="https://umb.edu.co/" TargetMode="External"/><Relationship Id="rId274" Type="http://schemas.openxmlformats.org/officeDocument/2006/relationships/hyperlink" Target="https://drive.google.com/file/d/1xbI-_6kRCuoENfbv30YlVeM1ERjiS2xR/view?usp=sharing" TargetMode="External"/><Relationship Id="rId481" Type="http://schemas.openxmlformats.org/officeDocument/2006/relationships/hyperlink" Target="https://drive.google.com/file/d/1Na_8qw2o7pmmuhBbbMQmn8bAonf9ZW0Q/view?usp=sharing" TargetMode="External"/><Relationship Id="rId27" Type="http://schemas.openxmlformats.org/officeDocument/2006/relationships/hyperlink" Target="https://en.fh-muenster.de/index.php" TargetMode="External"/><Relationship Id="rId69" Type="http://schemas.openxmlformats.org/officeDocument/2006/relationships/hyperlink" Target="https://drive.google.com/file/d/1dP0URY_VrFl-itdN6GTcMlVUEgHij1tC/view?usp=sharing" TargetMode="External"/><Relationship Id="rId134" Type="http://schemas.openxmlformats.org/officeDocument/2006/relationships/hyperlink" Target="https://drive.google.com/file/d/1s8Be4x8_cxR8lEZZOH9D6nN_321Jwv4c/view?usp=sharing" TargetMode="External"/><Relationship Id="rId537" Type="http://schemas.openxmlformats.org/officeDocument/2006/relationships/hyperlink" Target="http://www.colmex.mx/" TargetMode="External"/><Relationship Id="rId579" Type="http://schemas.openxmlformats.org/officeDocument/2006/relationships/hyperlink" Target="http://www.thehagueuniversity.com/" TargetMode="External"/><Relationship Id="rId80" Type="http://schemas.openxmlformats.org/officeDocument/2006/relationships/hyperlink" Target="https://unlp.edu.ar/" TargetMode="External"/><Relationship Id="rId176" Type="http://schemas.openxmlformats.org/officeDocument/2006/relationships/hyperlink" Target="http://www.ufmg.br/" TargetMode="External"/><Relationship Id="rId341" Type="http://schemas.openxmlformats.org/officeDocument/2006/relationships/hyperlink" Target="http://www.ugr.es/" TargetMode="External"/><Relationship Id="rId383" Type="http://schemas.openxmlformats.org/officeDocument/2006/relationships/hyperlink" Target="http://www.upm.es/" TargetMode="External"/><Relationship Id="rId439" Type="http://schemas.openxmlformats.org/officeDocument/2006/relationships/hyperlink" Target="https://drive.google.com/file/d/1RU-hCe1zbxZK3FZL0d8R_uTqiR_oClie/view?usp=sharing" TargetMode="External"/><Relationship Id="rId590" Type="http://schemas.openxmlformats.org/officeDocument/2006/relationships/hyperlink" Target="https://drive.google.com/file/d/1IRq_cm7vfi8g-Am3wZWi0-OcOjbps3mC/view?usp=sharing" TargetMode="External"/><Relationship Id="rId604" Type="http://schemas.openxmlformats.org/officeDocument/2006/relationships/hyperlink" Target="https://www.iscte-iul.pt/" TargetMode="External"/><Relationship Id="rId646" Type="http://schemas.openxmlformats.org/officeDocument/2006/relationships/table" Target="../tables/table1.xml"/><Relationship Id="rId201" Type="http://schemas.openxmlformats.org/officeDocument/2006/relationships/hyperlink" Target="https://drive.google.com/file/d/1bnfN-cl-k3X6EX4FfiepaOAFKs_cc-aT/view?usp=sharing" TargetMode="External"/><Relationship Id="rId243" Type="http://schemas.openxmlformats.org/officeDocument/2006/relationships/hyperlink" Target="https://drive.google.com/file/d/1L6KKBlk7Suk8wNfrHntt8jIDX1iZGeoD/view?usp=sharing" TargetMode="External"/><Relationship Id="rId285" Type="http://schemas.openxmlformats.org/officeDocument/2006/relationships/hyperlink" Target="http://www.incafust.org/" TargetMode="External"/><Relationship Id="rId450" Type="http://schemas.openxmlformats.org/officeDocument/2006/relationships/hyperlink" Target="http://www.spcpa.ru/" TargetMode="External"/><Relationship Id="rId506" Type="http://schemas.openxmlformats.org/officeDocument/2006/relationships/hyperlink" Target="http://www.ut.ac.ir/en" TargetMode="External"/><Relationship Id="rId38" Type="http://schemas.openxmlformats.org/officeDocument/2006/relationships/hyperlink" Target="https://drive.google.com/open?id=1GW72dvnxUBsjBkF6YLFsAx-d8v3Mn3Xl" TargetMode="External"/><Relationship Id="rId103" Type="http://schemas.openxmlformats.org/officeDocument/2006/relationships/hyperlink" Target="http://www.fh-joanneum.at/" TargetMode="External"/><Relationship Id="rId310" Type="http://schemas.openxmlformats.org/officeDocument/2006/relationships/hyperlink" Target="https://drive.google.com/file/d/1447plZIpF26fy4D0VAjq93Kpa7zK7su3/view?usp=sharing" TargetMode="External"/><Relationship Id="rId492" Type="http://schemas.openxmlformats.org/officeDocument/2006/relationships/hyperlink" Target="http://www.unitec.edu/" TargetMode="External"/><Relationship Id="rId548" Type="http://schemas.openxmlformats.org/officeDocument/2006/relationships/hyperlink" Target="https://drive.google.com/file/d/1a0D560H44TTEzt_bjAMkJY7Og8RbSoov/view?usp=sharing" TargetMode="External"/><Relationship Id="rId91" Type="http://schemas.openxmlformats.org/officeDocument/2006/relationships/hyperlink" Target="http://www.unne.edu.ar/" TargetMode="External"/><Relationship Id="rId145" Type="http://schemas.openxmlformats.org/officeDocument/2006/relationships/hyperlink" Target="http://www.unitepc.edu.bo/" TargetMode="External"/><Relationship Id="rId187" Type="http://schemas.openxmlformats.org/officeDocument/2006/relationships/hyperlink" Target="https://drive.google.com/file/d/1D7IvMQgAYV1QygbOMwUxc36PuyKqMoVB/view?usp=sharing" TargetMode="External"/><Relationship Id="rId352" Type="http://schemas.openxmlformats.org/officeDocument/2006/relationships/hyperlink" Target="https://drive.google.com/file/d/1xokEwzuFFopFZnm4ZPGfDmS5vyIjJHPg/view?usp=sharing" TargetMode="External"/><Relationship Id="rId394" Type="http://schemas.openxmlformats.org/officeDocument/2006/relationships/hyperlink" Target="https://drive.google.com/file/d/1jqP2NRvwjopwl_b9rRcmXr1h3S-6kxA4/view?usp=sharing" TargetMode="External"/><Relationship Id="rId408" Type="http://schemas.openxmlformats.org/officeDocument/2006/relationships/hyperlink" Target="https://drive.google.com/file/d/17TUNVG_Mn7iOJjGVhlPsVmZimEElDAOW/view?usp=sharing" TargetMode="External"/><Relationship Id="rId615" Type="http://schemas.openxmlformats.org/officeDocument/2006/relationships/hyperlink" Target="https://drive.google.com/file/d/1rA_3iJelVNuz5ZVGeyy1eelVeDgGMGAf/view?usp=sharing" TargetMode="External"/><Relationship Id="rId212" Type="http://schemas.openxmlformats.org/officeDocument/2006/relationships/hyperlink" Target="http://www.shmu.edu.cn/" TargetMode="External"/><Relationship Id="rId254" Type="http://schemas.openxmlformats.org/officeDocument/2006/relationships/hyperlink" Target="https://drive.google.com/file/d/1D1SodcB5ptnotOTPR_jMplplfBF_HVJu/view?usp=sharing" TargetMode="External"/><Relationship Id="rId49" Type="http://schemas.openxmlformats.org/officeDocument/2006/relationships/hyperlink" Target="https://drive.google.com/file/d/1fv4cqfFbmzYPko6wO9vmv29KA3GdAjis/view?usp=sharing" TargetMode="External"/><Relationship Id="rId114" Type="http://schemas.openxmlformats.org/officeDocument/2006/relationships/hyperlink" Target="https://drive.google.com/file/d/1odFfXSwgx7rmX-b9tJk4tDkH_pfaWksL/view?usp=sharing" TargetMode="External"/><Relationship Id="rId296" Type="http://schemas.openxmlformats.org/officeDocument/2006/relationships/hyperlink" Target="https://drive.google.com/file/d/1kG-gd87SFrAm5HsWU5vRemFPK4oLm5mq/view?usp=sharing" TargetMode="External"/><Relationship Id="rId461" Type="http://schemas.openxmlformats.org/officeDocument/2006/relationships/hyperlink" Target="https://drive.google.com/file/d/13HJgv3aAyYZBXa1yBs8qPv1hLXvs5HlP/view?usp=sharing" TargetMode="External"/><Relationship Id="rId517" Type="http://schemas.openxmlformats.org/officeDocument/2006/relationships/hyperlink" Target="https://drive.google.com/file/d/1I7E2Rj2Pfd2NuU7mLqDrZcYVwIrAXLu4/view?usp=sharing" TargetMode="External"/><Relationship Id="rId559" Type="http://schemas.openxmlformats.org/officeDocument/2006/relationships/hyperlink" Target="http://www.ugto.mx/" TargetMode="External"/><Relationship Id="rId60" Type="http://schemas.openxmlformats.org/officeDocument/2006/relationships/hyperlink" Target="http://www.kit.edu/english/index.php" TargetMode="External"/><Relationship Id="rId156" Type="http://schemas.openxmlformats.org/officeDocument/2006/relationships/hyperlink" Target="https://drive.google.com/file/d/1X0_XJGDC4y3kw_OaCtFs7lODREMY8vlR/view?usp=sharing" TargetMode="External"/><Relationship Id="rId198" Type="http://schemas.openxmlformats.org/officeDocument/2006/relationships/hyperlink" Target="http://www.tru.ca/" TargetMode="External"/><Relationship Id="rId321" Type="http://schemas.openxmlformats.org/officeDocument/2006/relationships/hyperlink" Target="http://www.ub.edu/" TargetMode="External"/><Relationship Id="rId363" Type="http://schemas.openxmlformats.org/officeDocument/2006/relationships/hyperlink" Target="http://www.uv.es/" TargetMode="External"/><Relationship Id="rId419" Type="http://schemas.openxmlformats.org/officeDocument/2006/relationships/hyperlink" Target="https://drive.google.com/file/d/1p3qx_kWtcKGPveCadxhk5y2ZETR6jWXp/view?usp=sharing" TargetMode="External"/><Relationship Id="rId570" Type="http://schemas.openxmlformats.org/officeDocument/2006/relationships/hyperlink" Target="https://drive.google.com/file/d/1Oh7IOO6b7bVl-VBfqroKlg3CiS4C3E22/view?usp=sharing" TargetMode="External"/><Relationship Id="rId626" Type="http://schemas.openxmlformats.org/officeDocument/2006/relationships/hyperlink" Target="https://www.utaipei.edu.tw/files/11-1000-2689.php?Lang=en" TargetMode="External"/><Relationship Id="rId223" Type="http://schemas.openxmlformats.org/officeDocument/2006/relationships/hyperlink" Target="https://drive.google.com/file/d/1qFaaSW9O899a-BloaT4g8-qXD3YsTXAh/view?usp=sharing" TargetMode="External"/><Relationship Id="rId430" Type="http://schemas.openxmlformats.org/officeDocument/2006/relationships/hyperlink" Target="http://www.ou.edu/web.html" TargetMode="External"/><Relationship Id="rId18" Type="http://schemas.openxmlformats.org/officeDocument/2006/relationships/hyperlink" Target="https://drive.google.com/open?id=1sCd18W4N6ED9nNEJ5E1uOXJpcNFIRVYw" TargetMode="External"/><Relationship Id="rId265" Type="http://schemas.openxmlformats.org/officeDocument/2006/relationships/hyperlink" Target="http://www.uce.edu.ec/" TargetMode="External"/><Relationship Id="rId472" Type="http://schemas.openxmlformats.org/officeDocument/2006/relationships/hyperlink" Target="https://drive.google.com/file/d/1fcTIHo70lu-Ap8r8UVs_tyQXQfJb-OZV/view?usp=sharing" TargetMode="External"/><Relationship Id="rId528" Type="http://schemas.openxmlformats.org/officeDocument/2006/relationships/hyperlink" Target="https://drive.google.com/file/d/1_XTTrFm-NY2v5VLgKpRNV8lYhK1VLVf5/view?usp=sharing" TargetMode="External"/><Relationship Id="rId125" Type="http://schemas.openxmlformats.org/officeDocument/2006/relationships/hyperlink" Target="http://www.umss.edu.bo/" TargetMode="External"/><Relationship Id="rId167" Type="http://schemas.openxmlformats.org/officeDocument/2006/relationships/hyperlink" Target="https://drive.google.com/file/d/1LTegZs5p5rZNSznlPjK6XJraSfauI8kE/view?usp=sharing" TargetMode="External"/><Relationship Id="rId332" Type="http://schemas.openxmlformats.org/officeDocument/2006/relationships/hyperlink" Target="https://drive.google.com/file/d/1_v4F5Qkqpnjp82yWZPMixGZwGYnQGdsu/view?usp=sharing" TargetMode="External"/><Relationship Id="rId374" Type="http://schemas.openxmlformats.org/officeDocument/2006/relationships/hyperlink" Target="https://drive.google.com/file/d/1fKBVrRazmhXkIGK2bJYTsapB11z01ksT/view?usp=sharing" TargetMode="External"/><Relationship Id="rId581" Type="http://schemas.openxmlformats.org/officeDocument/2006/relationships/hyperlink" Target="http://www.thehagueuniversity.com/" TargetMode="External"/><Relationship Id="rId71" Type="http://schemas.openxmlformats.org/officeDocument/2006/relationships/hyperlink" Target="https://drive.google.com/open?id=16uQ4Ip_WIBGfIn_q5ABxjq7f6WVLRdOH" TargetMode="External"/><Relationship Id="rId234" Type="http://schemas.openxmlformats.org/officeDocument/2006/relationships/hyperlink" Target="http://unal.edu.co/" TargetMode="External"/><Relationship Id="rId637" Type="http://schemas.openxmlformats.org/officeDocument/2006/relationships/hyperlink" Target="https://drive.google.com/file/d/1fOZlDRCdUg6qslKYdee6HWrsXggWfXxE/view?usp=sharing" TargetMode="External"/><Relationship Id="rId2" Type="http://schemas.openxmlformats.org/officeDocument/2006/relationships/hyperlink" Target="https://drive.google.com/open?id=10eTHU-yMNCziT57exZIWsTUF6q_JDlsh" TargetMode="External"/><Relationship Id="rId29" Type="http://schemas.openxmlformats.org/officeDocument/2006/relationships/hyperlink" Target="https://www.fraunhofer.de/en.html" TargetMode="External"/><Relationship Id="rId276" Type="http://schemas.openxmlformats.org/officeDocument/2006/relationships/hyperlink" Target="https://drive.google.com/file/d/1IovGhVqFwtx3gDxVDzmiwExy_CMqcsd_/view?usp=sharing" TargetMode="External"/><Relationship Id="rId441" Type="http://schemas.openxmlformats.org/officeDocument/2006/relationships/hyperlink" Target="https://drive.google.com/file/d/1Hzqxh1RHxFbDkrjskIDPGYMPleOGO_Y-/view?usp=sharing" TargetMode="External"/><Relationship Id="rId483" Type="http://schemas.openxmlformats.org/officeDocument/2006/relationships/hyperlink" Target="https://drive.google.com/file/d/1UtQARGMNsfBva-CIIcD4bsoTauseRO6j/view?usp=sharing" TargetMode="External"/><Relationship Id="rId539" Type="http://schemas.openxmlformats.org/officeDocument/2006/relationships/hyperlink" Target="http://www.inali.gob.mx/" TargetMode="External"/><Relationship Id="rId40" Type="http://schemas.openxmlformats.org/officeDocument/2006/relationships/hyperlink" Target="https://drive.google.com/open?id=1W0taMQEowFnCtKmMNMYn3aHmWyq3pnJe" TargetMode="External"/><Relationship Id="rId136" Type="http://schemas.openxmlformats.org/officeDocument/2006/relationships/hyperlink" Target="https://drive.google.com/file/d/1jADD0onv1Rb2sTI-O5Rd0030UvtutK2m/view?usp=sharing" TargetMode="External"/><Relationship Id="rId178" Type="http://schemas.openxmlformats.org/officeDocument/2006/relationships/hyperlink" Target="http://www.ufscar.br/" TargetMode="External"/><Relationship Id="rId301" Type="http://schemas.openxmlformats.org/officeDocument/2006/relationships/hyperlink" Target="http://www.uam.es/" TargetMode="External"/><Relationship Id="rId343" Type="http://schemas.openxmlformats.org/officeDocument/2006/relationships/hyperlink" Target="http://www.ugr.es/" TargetMode="External"/><Relationship Id="rId550" Type="http://schemas.openxmlformats.org/officeDocument/2006/relationships/hyperlink" Target="https://drive.google.com/file/d/1Cswgti8Xdd9T3UkImnfn8pN-67M_iQoq/view?usp=sharing" TargetMode="External"/><Relationship Id="rId82" Type="http://schemas.openxmlformats.org/officeDocument/2006/relationships/hyperlink" Target="http://www.unla.edu.ar/" TargetMode="External"/><Relationship Id="rId203" Type="http://schemas.openxmlformats.org/officeDocument/2006/relationships/hyperlink" Target="https://drive.google.com/file/d/1v5iaU-DRWlWbyk8zKp2sjMiEjFrr7Se0/view?usp=sharing" TargetMode="External"/><Relationship Id="rId385" Type="http://schemas.openxmlformats.org/officeDocument/2006/relationships/hyperlink" Target="http://www.upm.es/" TargetMode="External"/><Relationship Id="rId592" Type="http://schemas.openxmlformats.org/officeDocument/2006/relationships/hyperlink" Target="https://drive.google.com/file/d/1hpTPw2yRskK-4QZ7ewPchyUkzX0hA8o-/view?usp=sharing" TargetMode="External"/><Relationship Id="rId606" Type="http://schemas.openxmlformats.org/officeDocument/2006/relationships/hyperlink" Target="http://www.ist.utl.pt/" TargetMode="External"/><Relationship Id="rId245" Type="http://schemas.openxmlformats.org/officeDocument/2006/relationships/hyperlink" Target="https://drive.google.com/file/d/17ejBTt3L1QBiBKtenyKQoDLdScbukOcM/view?usp=sharing" TargetMode="External"/><Relationship Id="rId287" Type="http://schemas.openxmlformats.org/officeDocument/2006/relationships/hyperlink" Target="http://www.itene.com/" TargetMode="External"/><Relationship Id="rId410" Type="http://schemas.openxmlformats.org/officeDocument/2006/relationships/hyperlink" Target="https://drive.google.com/file/d/1BZVtDYb_Zma9RhMnDi7Jiea3V1K482ee/view?usp=sharing" TargetMode="External"/><Relationship Id="rId452" Type="http://schemas.openxmlformats.org/officeDocument/2006/relationships/hyperlink" Target="https://www.skoltech.ru/en/" TargetMode="External"/><Relationship Id="rId494" Type="http://schemas.openxmlformats.org/officeDocument/2006/relationships/hyperlink" Target="http://www.unitec.edu/" TargetMode="External"/><Relationship Id="rId508" Type="http://schemas.openxmlformats.org/officeDocument/2006/relationships/hyperlink" Target="https://english.hi.is/university_of_iceland" TargetMode="External"/><Relationship Id="rId105" Type="http://schemas.openxmlformats.org/officeDocument/2006/relationships/hyperlink" Target="http://www.fh-joanneum.at/" TargetMode="External"/><Relationship Id="rId147" Type="http://schemas.openxmlformats.org/officeDocument/2006/relationships/hyperlink" Target="https://drive.google.com/file/d/1Y0mVcupOnegyIqZecGsCfGFzZzT9R239/view?usp=sharing" TargetMode="External"/><Relationship Id="rId312" Type="http://schemas.openxmlformats.org/officeDocument/2006/relationships/hyperlink" Target="https://drive.google.com/file/d/1nTlrtCD8bvNcBPyqVJyepwVtVetTGqff/view?usp=sharing" TargetMode="External"/><Relationship Id="rId354" Type="http://schemas.openxmlformats.org/officeDocument/2006/relationships/hyperlink" Target="https://drive.google.com/file/d/1rBNkrkaxbuuhhka-u0Lx0DDtTLB-OgJ9/view?usp=sharing" TargetMode="External"/><Relationship Id="rId51" Type="http://schemas.openxmlformats.org/officeDocument/2006/relationships/hyperlink" Target="https://drive.google.com/file/d/1FQzylLfh4_D0a6mtoRbQQc8Ve6LOvEV6/view?usp=sharing" TargetMode="External"/><Relationship Id="rId93" Type="http://schemas.openxmlformats.org/officeDocument/2006/relationships/hyperlink" Target="http://www.unsj.edu.ar/" TargetMode="External"/><Relationship Id="rId189" Type="http://schemas.openxmlformats.org/officeDocument/2006/relationships/hyperlink" Target="https://drive.google.com/file/d/1UkjltlMXLMlKgAtTrdF6yBtTjWHuFbuE/view?usp=sharing" TargetMode="External"/><Relationship Id="rId396" Type="http://schemas.openxmlformats.org/officeDocument/2006/relationships/hyperlink" Target="https://drive.google.com/file/d/1zt2b0HxosvpevAfMZ1xbhi3_SDSIz7if/view?usp=sharing" TargetMode="External"/><Relationship Id="rId561" Type="http://schemas.openxmlformats.org/officeDocument/2006/relationships/hyperlink" Target="https://www.unison.mx/" TargetMode="External"/><Relationship Id="rId617" Type="http://schemas.openxmlformats.org/officeDocument/2006/relationships/hyperlink" Target="https://drive.google.com/file/d/1EAVClRN3xW1NOHyL_d1_fKB_QgxCjkti/view?usp=sharing" TargetMode="External"/><Relationship Id="rId214" Type="http://schemas.openxmlformats.org/officeDocument/2006/relationships/hyperlink" Target="http://www.chilehs.net/zz/" TargetMode="External"/><Relationship Id="rId256" Type="http://schemas.openxmlformats.org/officeDocument/2006/relationships/hyperlink" Target="https://drive.google.com/file/d/1KN2ulKOp6IfeFNWduw9tb00S-3_RNfGY/view?usp=sharing" TargetMode="External"/><Relationship Id="rId298" Type="http://schemas.openxmlformats.org/officeDocument/2006/relationships/hyperlink" Target="https://drive.google.com/file/d/13eOP8jAdcHk3attwt6CRG3BX48r7nqFC/view?usp=sharing" TargetMode="External"/><Relationship Id="rId421" Type="http://schemas.openxmlformats.org/officeDocument/2006/relationships/hyperlink" Target="https://drive.google.com/file/d/1mhNXC4VNQs5c-V68y02eNHWdUcBYcyGd/view?usp=sharing" TargetMode="External"/><Relationship Id="rId463" Type="http://schemas.openxmlformats.org/officeDocument/2006/relationships/hyperlink" Target="https://drive.google.com/file/d/1ZTyZtC9HuSXc_InvKzzT0fsTs26ACV28/view?usp=sharing" TargetMode="External"/><Relationship Id="rId519" Type="http://schemas.openxmlformats.org/officeDocument/2006/relationships/hyperlink" Target="http://www.unifi.it/" TargetMode="External"/><Relationship Id="rId116" Type="http://schemas.openxmlformats.org/officeDocument/2006/relationships/hyperlink" Target="https://drive.google.com/file/d/1FR5A8E-EEZtyDDxIYqsR0AA6KO0F__o-/view?usp=sharing" TargetMode="External"/><Relationship Id="rId158" Type="http://schemas.openxmlformats.org/officeDocument/2006/relationships/hyperlink" Target="https://drive.google.com/file/d/1Om49woXHuBaidFagKAtaoYW6PWgfViis/view?usp=sharing" TargetMode="External"/><Relationship Id="rId323" Type="http://schemas.openxmlformats.org/officeDocument/2006/relationships/hyperlink" Target="http://www.uca.es/es/" TargetMode="External"/><Relationship Id="rId530" Type="http://schemas.openxmlformats.org/officeDocument/2006/relationships/hyperlink" Target="https://drive.google.com/file/d/1XJ0aCEKiJ-yCcwHp--DKbBnfhEqEMvrT/view?usp=sharing" TargetMode="External"/><Relationship Id="rId20" Type="http://schemas.openxmlformats.org/officeDocument/2006/relationships/hyperlink" Target="https://drive.google.com/open?id=1JOQTVSSfTE7jOOOCtT5vx76JCqhg_Cto" TargetMode="External"/><Relationship Id="rId62" Type="http://schemas.openxmlformats.org/officeDocument/2006/relationships/hyperlink" Target="http://www.kit.edu/english/index.php" TargetMode="External"/><Relationship Id="rId365" Type="http://schemas.openxmlformats.org/officeDocument/2006/relationships/hyperlink" Target="http://www.uv.es/" TargetMode="External"/><Relationship Id="rId572" Type="http://schemas.openxmlformats.org/officeDocument/2006/relationships/hyperlink" Target="https://drive.google.com/file/d/16LBtRKznh40bWfuy7FwQvIB9xzru1MLw/view?usp=sharing" TargetMode="External"/><Relationship Id="rId628" Type="http://schemas.openxmlformats.org/officeDocument/2006/relationships/hyperlink" Target="http://english.ntpu.edu.tw/bin/home.php" TargetMode="External"/><Relationship Id="rId225" Type="http://schemas.openxmlformats.org/officeDocument/2006/relationships/hyperlink" Target="https://drive.google.com/file/d/1cbBhK2xXRkAdB-jxG3nKX9KF-4532qoH/view?usp=sharing" TargetMode="External"/><Relationship Id="rId267" Type="http://schemas.openxmlformats.org/officeDocument/2006/relationships/hyperlink" Target="http://www.ug.edu.ec/" TargetMode="External"/><Relationship Id="rId432" Type="http://schemas.openxmlformats.org/officeDocument/2006/relationships/hyperlink" Target="http://www.utk.edu/" TargetMode="External"/><Relationship Id="rId474" Type="http://schemas.openxmlformats.org/officeDocument/2006/relationships/hyperlink" Target="https://www.ensc-rennes.fr/es/" TargetMode="External"/><Relationship Id="rId127" Type="http://schemas.openxmlformats.org/officeDocument/2006/relationships/hyperlink" Target="http://www.usfx.bo/" TargetMode="External"/><Relationship Id="rId31" Type="http://schemas.openxmlformats.org/officeDocument/2006/relationships/hyperlink" Target="http://tu-freiberg.de/" TargetMode="External"/><Relationship Id="rId73" Type="http://schemas.openxmlformats.org/officeDocument/2006/relationships/hyperlink" Target="https://drive.google.com/file/d/1p1FLwEw8HpcXIIrAZXfNSwzLhzUqZUOy/view?usp=sharing" TargetMode="External"/><Relationship Id="rId169" Type="http://schemas.openxmlformats.org/officeDocument/2006/relationships/hyperlink" Target="https://drive.google.com/file/d/11ra06JtAMlm2WlXwkBPV4baYZJx7Kcgv/view?usp=sharing" TargetMode="External"/><Relationship Id="rId334" Type="http://schemas.openxmlformats.org/officeDocument/2006/relationships/hyperlink" Target="https://drive.google.com/file/d/1Sg0uj7zifK9zBkfaKNi2r9mi3wpxFF3w/view?usp=sharing" TargetMode="External"/><Relationship Id="rId376" Type="http://schemas.openxmlformats.org/officeDocument/2006/relationships/hyperlink" Target="https://drive.google.com/file/d/1ZyW6QLUwaiYmM0W0LIu2DizrE84zEcuS/view?usp=sharing" TargetMode="External"/><Relationship Id="rId541" Type="http://schemas.openxmlformats.org/officeDocument/2006/relationships/hyperlink" Target="http://www.itson.mx/" TargetMode="External"/><Relationship Id="rId583" Type="http://schemas.openxmlformats.org/officeDocument/2006/relationships/hyperlink" Target="http://www.unachi.ac.pa/" TargetMode="External"/><Relationship Id="rId639" Type="http://schemas.openxmlformats.org/officeDocument/2006/relationships/hyperlink" Target="https://drive.google.com/file/d/1CAg1ORhC5N_HOtG_jAO5YhZ2ZgDa_XnE/view?usp=sharing" TargetMode="External"/><Relationship Id="rId4" Type="http://schemas.openxmlformats.org/officeDocument/2006/relationships/hyperlink" Target="https://drive.google.com/open?id=17Dg93Y8alVEIIT1PiIi6ivkfVeuz-ghC" TargetMode="External"/><Relationship Id="rId180" Type="http://schemas.openxmlformats.org/officeDocument/2006/relationships/hyperlink" Target="http://ufsc.br/" TargetMode="External"/><Relationship Id="rId236" Type="http://schemas.openxmlformats.org/officeDocument/2006/relationships/hyperlink" Target="http://www.uptc.edu.co/" TargetMode="External"/><Relationship Id="rId278" Type="http://schemas.openxmlformats.org/officeDocument/2006/relationships/hyperlink" Target="https://drive.google.com/file/d/1w-bI1PMWi223Lb_niVVlJQtmiWM9vpho/view?usp=sharing" TargetMode="External"/><Relationship Id="rId401" Type="http://schemas.openxmlformats.org/officeDocument/2006/relationships/hyperlink" Target="http://www.edu.xunta.es/" TargetMode="External"/><Relationship Id="rId443" Type="http://schemas.openxmlformats.org/officeDocument/2006/relationships/hyperlink" Target="https://drive.google.com/file/d/1kPzPKSdBJWi4gwcpxWl14m1AOTWXd7YM/view?usp=sharing" TargetMode="External"/><Relationship Id="rId303" Type="http://schemas.openxmlformats.org/officeDocument/2006/relationships/hyperlink" Target="http://www.uc3m.es/" TargetMode="External"/><Relationship Id="rId485" Type="http://schemas.openxmlformats.org/officeDocument/2006/relationships/hyperlink" Target="https://drive.google.com/file/d/13wkm5R9ld__obm50GJw3QddvY3JUwR2D/view?usp=sharing" TargetMode="External"/><Relationship Id="rId42" Type="http://schemas.openxmlformats.org/officeDocument/2006/relationships/hyperlink" Target="https://drive.google.com/open?id=1ata9seFch6odqpSoq-c9hQGnnAhoWMM_" TargetMode="External"/><Relationship Id="rId84" Type="http://schemas.openxmlformats.org/officeDocument/2006/relationships/hyperlink" Target="http://www.unl.edu.ar/" TargetMode="External"/><Relationship Id="rId138" Type="http://schemas.openxmlformats.org/officeDocument/2006/relationships/hyperlink" Target="https://drive.google.com/file/d/1WDJQ3g1iY1ZSjMteznNTFNPx2hZJVZgX/view?usp=sharing" TargetMode="External"/><Relationship Id="rId345" Type="http://schemas.openxmlformats.org/officeDocument/2006/relationships/hyperlink" Target="http://www.ull.es/" TargetMode="External"/><Relationship Id="rId387" Type="http://schemas.openxmlformats.org/officeDocument/2006/relationships/hyperlink" Target="http://www.upm.es/" TargetMode="External"/><Relationship Id="rId510" Type="http://schemas.openxmlformats.org/officeDocument/2006/relationships/hyperlink" Target="http://www1.technion.ac.il/en" TargetMode="External"/><Relationship Id="rId552" Type="http://schemas.openxmlformats.org/officeDocument/2006/relationships/hyperlink" Target="https://drive.google.com/file/d/1xT0kz4djTGhB_YZjWYrK4ptfnVAWaI0D/view?usp=sharing" TargetMode="External"/><Relationship Id="rId594" Type="http://schemas.openxmlformats.org/officeDocument/2006/relationships/hyperlink" Target="https://drive.google.com/file/d/1K5-PZdgM3WoqCD9PyzPd74KdRELFeyaD/view?usp=sharing" TargetMode="External"/><Relationship Id="rId608" Type="http://schemas.openxmlformats.org/officeDocument/2006/relationships/hyperlink" Target="http://../AppData/Roaming/Desktop/www.ulisboa.pt" TargetMode="External"/><Relationship Id="rId191" Type="http://schemas.openxmlformats.org/officeDocument/2006/relationships/hyperlink" Target="https://drive.google.com/file/d/1CF2DbInA88-sfGtoCbNuaKQcqORX5IBa/view?usp=sharing" TargetMode="External"/><Relationship Id="rId205" Type="http://schemas.openxmlformats.org/officeDocument/2006/relationships/hyperlink" Target="https://drive.google.com/file/d/1xiCBrjDRg-wooif7--9S86J2v-sftIoE/view?usp=sharing" TargetMode="External"/><Relationship Id="rId247" Type="http://schemas.openxmlformats.org/officeDocument/2006/relationships/hyperlink" Target="https://drive.google.com/file/d/1WvEouyYA61vZ0wHfMIUlXlX2t2FWEtwO/view?usp=sharing" TargetMode="External"/><Relationship Id="rId412" Type="http://schemas.openxmlformats.org/officeDocument/2006/relationships/hyperlink" Target="http://www.cmu.edu/" TargetMode="External"/><Relationship Id="rId107" Type="http://schemas.openxmlformats.org/officeDocument/2006/relationships/hyperlink" Target="https://www.fh-vie.ac.at/en" TargetMode="External"/><Relationship Id="rId289" Type="http://schemas.openxmlformats.org/officeDocument/2006/relationships/hyperlink" Target="http://www.miriadax.net/" TargetMode="External"/><Relationship Id="rId454" Type="http://schemas.openxmlformats.org/officeDocument/2006/relationships/hyperlink" Target="http://www.msu.ru/en/" TargetMode="External"/><Relationship Id="rId496" Type="http://schemas.openxmlformats.org/officeDocument/2006/relationships/hyperlink" Target="http://www.pte.hu/" TargetMode="External"/><Relationship Id="rId11" Type="http://schemas.openxmlformats.org/officeDocument/2006/relationships/hyperlink" Target="https://tu-dresden.de/" TargetMode="External"/><Relationship Id="rId53" Type="http://schemas.openxmlformats.org/officeDocument/2006/relationships/hyperlink" Target="https://drive.google.com/file/d/1yuj4yJv9l3WVwJoaZPfxnr2n7jxCbJeK/view?usp=sharing" TargetMode="External"/><Relationship Id="rId149" Type="http://schemas.openxmlformats.org/officeDocument/2006/relationships/hyperlink" Target="http://www.fjp.mg.gov.br/" TargetMode="External"/><Relationship Id="rId314" Type="http://schemas.openxmlformats.org/officeDocument/2006/relationships/hyperlink" Target="https://drive.google.com/file/d/15nz3nNiq89Q3xtec08BUlZ_9NHDDyGA9/view?usp=sharing" TargetMode="External"/><Relationship Id="rId356" Type="http://schemas.openxmlformats.org/officeDocument/2006/relationships/hyperlink" Target="http://www.us.es/" TargetMode="External"/><Relationship Id="rId398" Type="http://schemas.openxmlformats.org/officeDocument/2006/relationships/hyperlink" Target="https://drive.google.com/file/d/1fLIJXc9Nvk742sCZZQiHKi6U_b5MHlwM/view?usp=sharing" TargetMode="External"/><Relationship Id="rId521" Type="http://schemas.openxmlformats.org/officeDocument/2006/relationships/hyperlink" Target="http://www.unimi.it/" TargetMode="External"/><Relationship Id="rId563" Type="http://schemas.openxmlformats.org/officeDocument/2006/relationships/hyperlink" Target="https://www.unison.mx/" TargetMode="External"/><Relationship Id="rId619" Type="http://schemas.openxmlformats.org/officeDocument/2006/relationships/hyperlink" Target="https://drive.google.com/file/d/1uH2hsNcOrf3NSoQ2r5dKz_Z8sRuzuouz/view?usp=sharing" TargetMode="External"/><Relationship Id="rId95" Type="http://schemas.openxmlformats.org/officeDocument/2006/relationships/hyperlink" Target="https://drive.google.com/file/d/1audU9MsqFtN1b3_qwqOFHW8WVmNBaqq-/view?usp=sharing" TargetMode="External"/><Relationship Id="rId160" Type="http://schemas.openxmlformats.org/officeDocument/2006/relationships/hyperlink" Target="http://www.unb.br/" TargetMode="External"/><Relationship Id="rId216" Type="http://schemas.openxmlformats.org/officeDocument/2006/relationships/hyperlink" Target="http://www.unipiloto.edu.co/" TargetMode="External"/><Relationship Id="rId423" Type="http://schemas.openxmlformats.org/officeDocument/2006/relationships/hyperlink" Target="https://drive.google.com/file/d/1GavxvtsF89QVebwmo9KH1kTxwBHINFsC/view?usp=sharing" TargetMode="External"/><Relationship Id="rId258" Type="http://schemas.openxmlformats.org/officeDocument/2006/relationships/hyperlink" Target="https://drive.google.com/file/d/1jxfKYcLEjtb3-esL5Nozm-Qc7NnhxIgd/view?usp=sharing" TargetMode="External"/><Relationship Id="rId465" Type="http://schemas.openxmlformats.org/officeDocument/2006/relationships/hyperlink" Target="https://drive.google.com/file/d/1_wbkIOSbv1cI9AOTFj_MpUzHd7DkhT28/view?usp=sharing" TargetMode="External"/><Relationship Id="rId630" Type="http://schemas.openxmlformats.org/officeDocument/2006/relationships/hyperlink" Target="http://www.universidad.edu.uy/" TargetMode="External"/><Relationship Id="rId22" Type="http://schemas.openxmlformats.org/officeDocument/2006/relationships/hyperlink" Target="https://drive.google.com/open?id=1A61KRO4sHYlEKNc2F4T2SVy20L9JFGh0" TargetMode="External"/><Relationship Id="rId64" Type="http://schemas.openxmlformats.org/officeDocument/2006/relationships/hyperlink" Target="https://www.uni-konstanz.de/en/" TargetMode="External"/><Relationship Id="rId118" Type="http://schemas.openxmlformats.org/officeDocument/2006/relationships/hyperlink" Target="https://drive.google.com/file/d/144NWV_WnmZQBR0HAEyJ3oQxKegZdPqYM/view?usp=sharing" TargetMode="External"/><Relationship Id="rId325" Type="http://schemas.openxmlformats.org/officeDocument/2006/relationships/hyperlink" Target="http://www.uclm.es/" TargetMode="External"/><Relationship Id="rId367" Type="http://schemas.openxmlformats.org/officeDocument/2006/relationships/hyperlink" Target="http://www.uv.es/" TargetMode="External"/><Relationship Id="rId532" Type="http://schemas.openxmlformats.org/officeDocument/2006/relationships/hyperlink" Target="https://drive.google.com/file/d/1L6oyFPq3668NeJJPFyucuE7ZJiIWYiwK/view?usp=sharing" TargetMode="External"/><Relationship Id="rId574" Type="http://schemas.openxmlformats.org/officeDocument/2006/relationships/hyperlink" Target="https://drive.google.com/file/d/11e0G3rPGNNdI73SRul-dbB7tCMRsuHWb/view?usp=sharing" TargetMode="External"/><Relationship Id="rId171" Type="http://schemas.openxmlformats.org/officeDocument/2006/relationships/hyperlink" Target="https://drive.google.com/file/d/1_xyMgz79Oy-yBg18bKESKZfu3aWAQJiU/view?usp=sharing" TargetMode="External"/><Relationship Id="rId227" Type="http://schemas.openxmlformats.org/officeDocument/2006/relationships/hyperlink" Target="https://drive.google.com/file/d/1zf4fcG6GhcmJORKXLrX-zVL40jfXb6rL/view?usp=sharing" TargetMode="External"/><Relationship Id="rId269" Type="http://schemas.openxmlformats.org/officeDocument/2006/relationships/hyperlink" Target="http://www.uleam.edu.ec/" TargetMode="External"/><Relationship Id="rId434" Type="http://schemas.openxmlformats.org/officeDocument/2006/relationships/hyperlink" Target="http://www.inevm.ru/" TargetMode="External"/><Relationship Id="rId476" Type="http://schemas.openxmlformats.org/officeDocument/2006/relationships/hyperlink" Target="https://www.univ-brest.fr/" TargetMode="External"/><Relationship Id="rId641" Type="http://schemas.openxmlformats.org/officeDocument/2006/relationships/hyperlink" Target="https://drive.google.com/file/d/1gu-mJiahlnzUFnjPvE49C5GXDlgTrNbr/view?usp=sharing" TargetMode="External"/><Relationship Id="rId33" Type="http://schemas.openxmlformats.org/officeDocument/2006/relationships/hyperlink" Target="http://tu-freiberg.de/" TargetMode="External"/><Relationship Id="rId129" Type="http://schemas.openxmlformats.org/officeDocument/2006/relationships/hyperlink" Target="http://www.upb.edu/" TargetMode="External"/><Relationship Id="rId280" Type="http://schemas.openxmlformats.org/officeDocument/2006/relationships/hyperlink" Target="https://drive.google.com/file/d/1kDY_QgQDh0z-jKpTXX4DKCuCDGXVjMLh/view?usp=sharing" TargetMode="External"/><Relationship Id="rId336" Type="http://schemas.openxmlformats.org/officeDocument/2006/relationships/hyperlink" Target="https://drive.google.com/file/d/1McniBnQ9vnZnIDWgRBmRTpgwxTEmCAM2/view?usp=sharing" TargetMode="External"/><Relationship Id="rId501" Type="http://schemas.openxmlformats.org/officeDocument/2006/relationships/hyperlink" Target="https://drive.google.com/file/d/1FgrQw_7w-S0efqIoEkFmxbBF2O9bXflM/view?usp=sharing" TargetMode="External"/><Relationship Id="rId543" Type="http://schemas.openxmlformats.org/officeDocument/2006/relationships/hyperlink" Target="https://drive.google.com/file/d/1c1LG1aNSu8xl6orblUg3fDw7zZr98ktt/view?usp=sharing" TargetMode="External"/><Relationship Id="rId75" Type="http://schemas.openxmlformats.org/officeDocument/2006/relationships/hyperlink" Target="https://drive.google.com/file/d/1U2grRSczFd3pEracPhRMpqbaBD3vvrSU/view?usp=sharing" TargetMode="External"/><Relationship Id="rId140" Type="http://schemas.openxmlformats.org/officeDocument/2006/relationships/hyperlink" Target="https://drive.google.com/file/d/1-ktUsoKtKQXWcHMILgh9CHf7QeUeTebk/view?usp=sharing" TargetMode="External"/><Relationship Id="rId182" Type="http://schemas.openxmlformats.org/officeDocument/2006/relationships/hyperlink" Target="http://ufsc.br/" TargetMode="External"/><Relationship Id="rId378" Type="http://schemas.openxmlformats.org/officeDocument/2006/relationships/hyperlink" Target="https://drive.google.com/file/d/18BgLBAvgKMkWCVzNdDVPgEcfue11QtVo/view?usp=sharing" TargetMode="External"/><Relationship Id="rId403" Type="http://schemas.openxmlformats.org/officeDocument/2006/relationships/hyperlink" Target="http://www.uji.es/" TargetMode="External"/><Relationship Id="rId585" Type="http://schemas.openxmlformats.org/officeDocument/2006/relationships/hyperlink" Target="http://www.ulacex.com/" TargetMode="External"/><Relationship Id="rId6" Type="http://schemas.openxmlformats.org/officeDocument/2006/relationships/hyperlink" Target="https://drive.google.com/open?id=1f-yRElT7B0iw2cdSl3W_0F1sY_KuzUJS" TargetMode="External"/><Relationship Id="rId238" Type="http://schemas.openxmlformats.org/officeDocument/2006/relationships/hyperlink" Target="http://www.earth.ac.cr/" TargetMode="External"/><Relationship Id="rId445" Type="http://schemas.openxmlformats.org/officeDocument/2006/relationships/hyperlink" Target="https://drive.google.com/file/d/1WysnnNpMQ3SI4ZSCtQnx7jKqQ3nUpvqA/view?usp=sharing" TargetMode="External"/><Relationship Id="rId487" Type="http://schemas.openxmlformats.org/officeDocument/2006/relationships/hyperlink" Target="https://drive.google.com/file/d/1NaTwyZmouUVWKaFw2qKhuNXD-efjKC0P/view?usp=sharing" TargetMode="External"/><Relationship Id="rId610" Type="http://schemas.openxmlformats.org/officeDocument/2006/relationships/hyperlink" Target="https://www.google.com/url?q=http://umap.org/about/&amp;sa=D&amp;source=hangouts&amp;ust=1590683516097000&amp;usg=AFQjCNHgPVPisH-al6wQv4B_-E571VE8iw" TargetMode="External"/><Relationship Id="rId291" Type="http://schemas.openxmlformats.org/officeDocument/2006/relationships/hyperlink" Target="http://www.tknika.net/liferay/es/tknika" TargetMode="External"/><Relationship Id="rId305" Type="http://schemas.openxmlformats.org/officeDocument/2006/relationships/hyperlink" Target="http://www.ucam.edu/" TargetMode="External"/><Relationship Id="rId347" Type="http://schemas.openxmlformats.org/officeDocument/2006/relationships/hyperlink" Target="http://www.ull.es/" TargetMode="External"/><Relationship Id="rId512" Type="http://schemas.openxmlformats.org/officeDocument/2006/relationships/hyperlink" Target="http://www.haifa.ac.il/index.php/he/" TargetMode="External"/><Relationship Id="rId44" Type="http://schemas.openxmlformats.org/officeDocument/2006/relationships/hyperlink" Target="https://drive.google.com/open?id=1a-2SG1hhKBR5HV0DkNPNfuSzvLuXQ-cG" TargetMode="External"/><Relationship Id="rId86" Type="http://schemas.openxmlformats.org/officeDocument/2006/relationships/hyperlink" Target="https://www.unam.edu.ar/" TargetMode="External"/><Relationship Id="rId151" Type="http://schemas.openxmlformats.org/officeDocument/2006/relationships/hyperlink" Target="http://inescbrasil.org.br/?lang=es" TargetMode="External"/><Relationship Id="rId389" Type="http://schemas.openxmlformats.org/officeDocument/2006/relationships/hyperlink" Target="http://www.upv.es/" TargetMode="External"/><Relationship Id="rId554" Type="http://schemas.openxmlformats.org/officeDocument/2006/relationships/hyperlink" Target="https://drive.google.com/file/d/1SeiNR2JxCWF5oBg8XjCYPslBFI7nPCQ8/view?usp=sharing" TargetMode="External"/><Relationship Id="rId596" Type="http://schemas.openxmlformats.org/officeDocument/2006/relationships/hyperlink" Target="https://drive.google.com/file/d/1Dc9QH3ZhS2GYwLVAH4C6hZmd878OsUoV/view?usp=sharing" TargetMode="External"/><Relationship Id="rId193" Type="http://schemas.openxmlformats.org/officeDocument/2006/relationships/hyperlink" Target="https://drive.google.com/file/d/1e4n5nyzQgfpzjo8n81CV61vrV7itZxBE/view?usp=sharing" TargetMode="External"/><Relationship Id="rId207" Type="http://schemas.openxmlformats.org/officeDocument/2006/relationships/hyperlink" Target="https://drive.google.com/file/d/1jPI4Emehy6IK0GzuTxETY3JFjxQ_IAma/view?usp=sharing" TargetMode="External"/><Relationship Id="rId249" Type="http://schemas.openxmlformats.org/officeDocument/2006/relationships/hyperlink" Target="http://www.uho.edu.cu/" TargetMode="External"/><Relationship Id="rId414" Type="http://schemas.openxmlformats.org/officeDocument/2006/relationships/hyperlink" Target="http://www1.villanova.edu/villanova/engineering.html" TargetMode="External"/><Relationship Id="rId456" Type="http://schemas.openxmlformats.org/officeDocument/2006/relationships/hyperlink" Target="http://www.mgimo.ru/" TargetMode="External"/><Relationship Id="rId498" Type="http://schemas.openxmlformats.org/officeDocument/2006/relationships/hyperlink" Target="http://www.ui.ac.id/" TargetMode="External"/><Relationship Id="rId621" Type="http://schemas.openxmlformats.org/officeDocument/2006/relationships/hyperlink" Target="https://drive.google.com/file/d/1Y2KbhA8Ot5srX-45zLnGSJL9DPGVzvf0/view?usp=sharing" TargetMode="External"/><Relationship Id="rId13" Type="http://schemas.openxmlformats.org/officeDocument/2006/relationships/hyperlink" Target="http://www.hs-esslingen.de/en/" TargetMode="External"/><Relationship Id="rId109" Type="http://schemas.openxmlformats.org/officeDocument/2006/relationships/hyperlink" Target="https://www.fh-vie.ac.at/en" TargetMode="External"/><Relationship Id="rId260" Type="http://schemas.openxmlformats.org/officeDocument/2006/relationships/hyperlink" Target="https://drive.google.com/file/d/1jDWTdveSK6bkE0acxT0VZGkB3NsEDSf5/view?usp=sharing" TargetMode="External"/><Relationship Id="rId316" Type="http://schemas.openxmlformats.org/officeDocument/2006/relationships/hyperlink" Target="https://drive.google.com/file/d/1t9C5t38hkYs4oX1tY5GMUEOX0a5q6dpV/view?usp=sharing" TargetMode="External"/><Relationship Id="rId523" Type="http://schemas.openxmlformats.org/officeDocument/2006/relationships/hyperlink" Target="https://www.kanagawa-u.ac.jp/english/" TargetMode="External"/><Relationship Id="rId55" Type="http://schemas.openxmlformats.org/officeDocument/2006/relationships/hyperlink" Target="https://drive.google.com/open?id=1sKTtw4lXL1JmKz_jvBoTGxNIRwg0XVcK" TargetMode="External"/><Relationship Id="rId97" Type="http://schemas.openxmlformats.org/officeDocument/2006/relationships/hyperlink" Target="https://drive.google.com/file/d/16IdCsneNWRmsO6HmrR0RNcu-bIpDbkCe/view?usp=sharing" TargetMode="External"/><Relationship Id="rId120" Type="http://schemas.openxmlformats.org/officeDocument/2006/relationships/hyperlink" Target="https://drive.google.com/file/d/1bS202dmpST9TU-ZnQBjNj6zADxlnL-nG/view?usp=sharing" TargetMode="External"/><Relationship Id="rId358" Type="http://schemas.openxmlformats.org/officeDocument/2006/relationships/hyperlink" Target="https://drive.google.com/file/d/1s5V5VONZmbmLR5pe5fLfj7GVBOgtACNE/view?usp=sharing" TargetMode="External"/><Relationship Id="rId565" Type="http://schemas.openxmlformats.org/officeDocument/2006/relationships/hyperlink" Target="http://www.unam.mx/" TargetMode="External"/><Relationship Id="rId162" Type="http://schemas.openxmlformats.org/officeDocument/2006/relationships/hyperlink" Target="http://www.unb.br/" TargetMode="External"/><Relationship Id="rId218" Type="http://schemas.openxmlformats.org/officeDocument/2006/relationships/hyperlink" Target="http://www.comfenalco.com/" TargetMode="External"/><Relationship Id="rId425" Type="http://schemas.openxmlformats.org/officeDocument/2006/relationships/hyperlink" Target="https://drive.google.com/file/d/1I1RsHgtc_WnO2YTMaAYTkxQTqVbz4qqE/view?usp=sharing" TargetMode="External"/><Relationship Id="rId467" Type="http://schemas.openxmlformats.org/officeDocument/2006/relationships/hyperlink" Target="https://drive.google.com/file/d/1psUqE41RylssnqBa0sSWesT0N3TGciDw/view?usp=sharing" TargetMode="External"/><Relationship Id="rId632" Type="http://schemas.openxmlformats.org/officeDocument/2006/relationships/hyperlink" Target="http://www.ivic.gob.ve/es/" TargetMode="External"/><Relationship Id="rId271" Type="http://schemas.openxmlformats.org/officeDocument/2006/relationships/hyperlink" Target="http://www.uleam.edu.ec/" TargetMode="External"/><Relationship Id="rId24" Type="http://schemas.openxmlformats.org/officeDocument/2006/relationships/hyperlink" Target="https://drive.google.com/open?id=19kMYfu7XNeAMN2iJbZ8Hl4ibYwoIlKNI" TargetMode="External"/><Relationship Id="rId66" Type="http://schemas.openxmlformats.org/officeDocument/2006/relationships/hyperlink" Target="http://www.uni-passau.de/" TargetMode="External"/><Relationship Id="rId131" Type="http://schemas.openxmlformats.org/officeDocument/2006/relationships/hyperlink" Target="http://www.upb.edu/" TargetMode="External"/><Relationship Id="rId327" Type="http://schemas.openxmlformats.org/officeDocument/2006/relationships/hyperlink" Target="http://www.uco.es/" TargetMode="External"/><Relationship Id="rId369" Type="http://schemas.openxmlformats.org/officeDocument/2006/relationships/hyperlink" Target="http://www.uva.es/" TargetMode="External"/><Relationship Id="rId534" Type="http://schemas.openxmlformats.org/officeDocument/2006/relationships/hyperlink" Target="https://drive.google.com/file/d/1HmAOcH4-xaxSwx0Q1SaVqScW_8NofW29/view?usp=sharing" TargetMode="External"/><Relationship Id="rId576" Type="http://schemas.openxmlformats.org/officeDocument/2006/relationships/hyperlink" Target="https://drive.google.com/file/d/1crQ7WclIWaJU8CdSZKZpwb_JVlM0dv_T/view?usp=sharing" TargetMode="External"/><Relationship Id="rId173" Type="http://schemas.openxmlformats.org/officeDocument/2006/relationships/hyperlink" Target="https://drive.google.com/file/d/1rzFwLZ9dr7i-20pK4beTNZhbj9HRo56O/view?usp=sharing" TargetMode="External"/><Relationship Id="rId229" Type="http://schemas.openxmlformats.org/officeDocument/2006/relationships/hyperlink" Target="https://drive.google.com/file/d/14c9PdeIaA5VsrLnMarkEf6VI30pjs-kH/view?usp=sharing" TargetMode="External"/><Relationship Id="rId380" Type="http://schemas.openxmlformats.org/officeDocument/2006/relationships/hyperlink" Target="https://drive.google.com/file/d/1ezfFHyFKPCaWTchavHozBSciSX_qLfLa/view?usp=sharing" TargetMode="External"/><Relationship Id="rId436" Type="http://schemas.openxmlformats.org/officeDocument/2006/relationships/hyperlink" Target="https://drive.google.com/file/d/1FzZFy58dgGoJdMricmkLJUAhqweW-Dxw/view?usp=sharing" TargetMode="External"/><Relationship Id="rId601" Type="http://schemas.openxmlformats.org/officeDocument/2006/relationships/hyperlink" Target="https://drive.google.com/file/d/1Fyhiz8XMhbKlYInVvOWzySaMdvKu7Rke/view?usp=sharing" TargetMode="External"/><Relationship Id="rId643" Type="http://schemas.openxmlformats.org/officeDocument/2006/relationships/hyperlink" Target="http://www.unf.edu.ar/" TargetMode="External"/><Relationship Id="rId240" Type="http://schemas.openxmlformats.org/officeDocument/2006/relationships/hyperlink" Target="http://www.tec.ac.cr/" TargetMode="External"/><Relationship Id="rId478" Type="http://schemas.openxmlformats.org/officeDocument/2006/relationships/hyperlink" Target="http://www.unicaen.fr/" TargetMode="External"/><Relationship Id="rId35" Type="http://schemas.openxmlformats.org/officeDocument/2006/relationships/hyperlink" Target="http://www.lai.fu-berlin.de/es/" TargetMode="External"/><Relationship Id="rId77" Type="http://schemas.openxmlformats.org/officeDocument/2006/relationships/hyperlink" Target="https://drive.google.com/file/d/155L6_G95BidKmBVRxV3hbvqX5r3EcSOS/view?usp=sharing" TargetMode="External"/><Relationship Id="rId100" Type="http://schemas.openxmlformats.org/officeDocument/2006/relationships/hyperlink" Target="https://drive.google.com/file/d/13DHJO1NN9D5f_hqaCC9LrDkq9B2m7_VL/view?usp=sharing" TargetMode="External"/><Relationship Id="rId282" Type="http://schemas.openxmlformats.org/officeDocument/2006/relationships/hyperlink" Target="https://drive.google.com/file/d/1zasOYd3hBBeOz_UuSxMA-BikToYswpBz/view?usp=sharing" TargetMode="External"/><Relationship Id="rId338" Type="http://schemas.openxmlformats.org/officeDocument/2006/relationships/hyperlink" Target="https://drive.google.com/file/d/1VG5NjgFM92rop0MH-ngQz6eCfMECWGxX/view?usp=sharing" TargetMode="External"/><Relationship Id="rId503" Type="http://schemas.openxmlformats.org/officeDocument/2006/relationships/hyperlink" Target="https://drive.google.com/file/d/1YOyAGZyNqF5oEjSVv7p3ndXA_mHM4nV6/view?usp=sharing" TargetMode="External"/><Relationship Id="rId545" Type="http://schemas.openxmlformats.org/officeDocument/2006/relationships/hyperlink" Target="https://drive.google.com/file/d/1lD8zf9vWkYWhJu899mnWtsLbTqK5YRPM/view?usp=sharing" TargetMode="External"/><Relationship Id="rId587" Type="http://schemas.openxmlformats.org/officeDocument/2006/relationships/hyperlink" Target="http://www.ulacex.com/" TargetMode="External"/><Relationship Id="rId8" Type="http://schemas.openxmlformats.org/officeDocument/2006/relationships/hyperlink" Target="https://drive.google.com/open?id=1w8ccdDY4X7ixCjAxYWgshlXXe2SO3Ah_" TargetMode="External"/><Relationship Id="rId142" Type="http://schemas.openxmlformats.org/officeDocument/2006/relationships/hyperlink" Target="https://drive.google.com/file/d/1otL7TKgOlwPgMnqWISAJ048Wb8QFFr-p/view?usp=sharing" TargetMode="External"/><Relationship Id="rId184" Type="http://schemas.openxmlformats.org/officeDocument/2006/relationships/hyperlink" Target="http://www.ufsm.br/" TargetMode="External"/><Relationship Id="rId391" Type="http://schemas.openxmlformats.org/officeDocument/2006/relationships/hyperlink" Target="http://www.upv.es/" TargetMode="External"/><Relationship Id="rId405" Type="http://schemas.openxmlformats.org/officeDocument/2006/relationships/hyperlink" Target="http://www.uji.es/" TargetMode="External"/><Relationship Id="rId447" Type="http://schemas.openxmlformats.org/officeDocument/2006/relationships/hyperlink" Target="https://drive.google.com/file/d/1WysnnNpMQ3SI4ZSCtQnx7jKqQ3nUpvqA/view?usp=sharing" TargetMode="External"/><Relationship Id="rId612" Type="http://schemas.openxmlformats.org/officeDocument/2006/relationships/hyperlink" Target="https://www.nottingham.ac.uk/" TargetMode="External"/><Relationship Id="rId251" Type="http://schemas.openxmlformats.org/officeDocument/2006/relationships/hyperlink" Target="http://www.uho.edu.cu/" TargetMode="External"/><Relationship Id="rId489" Type="http://schemas.openxmlformats.org/officeDocument/2006/relationships/hyperlink" Target="https://drive.google.com/file/d/17o0X5IdInWbDAZ66SqdiROcIoUfF883v/view?usp=sharing" TargetMode="External"/><Relationship Id="rId46" Type="http://schemas.openxmlformats.org/officeDocument/2006/relationships/hyperlink" Target="https://drive.google.com/open?id=1a-2SG1hhKBR5HV0DkNPNfuSzvLuXQ-cG" TargetMode="External"/><Relationship Id="rId293" Type="http://schemas.openxmlformats.org/officeDocument/2006/relationships/hyperlink" Target="http://www.uab.es/" TargetMode="External"/><Relationship Id="rId307" Type="http://schemas.openxmlformats.org/officeDocument/2006/relationships/hyperlink" Target="https://www.ucm.es/" TargetMode="External"/><Relationship Id="rId349" Type="http://schemas.openxmlformats.org/officeDocument/2006/relationships/hyperlink" Target="http://www.ull.es/" TargetMode="External"/><Relationship Id="rId514" Type="http://schemas.openxmlformats.org/officeDocument/2006/relationships/hyperlink" Target="https://www.uniroma1.it/" TargetMode="External"/><Relationship Id="rId556" Type="http://schemas.openxmlformats.org/officeDocument/2006/relationships/hyperlink" Target="https://drive.google.com/file/d/1ToAm5rSU9ScfUlY4kfDPmkt3Q0whlS6V/view?usp=sharing" TargetMode="External"/><Relationship Id="rId88" Type="http://schemas.openxmlformats.org/officeDocument/2006/relationships/hyperlink" Target="https://drive.google.com/file/d/1i-qLoefsmfPHrsquaKvZm9dLOARr_KEm/view?usp=sharing" TargetMode="External"/><Relationship Id="rId111" Type="http://schemas.openxmlformats.org/officeDocument/2006/relationships/hyperlink" Target="https://www.uantwerpen.be/en/" TargetMode="External"/><Relationship Id="rId153" Type="http://schemas.openxmlformats.org/officeDocument/2006/relationships/hyperlink" Target="http://www.uerj.br/index.php" TargetMode="External"/><Relationship Id="rId195" Type="http://schemas.openxmlformats.org/officeDocument/2006/relationships/hyperlink" Target="https://drive.google.com/file/d/1aQNMNLiVeIuqZOONX-D7uh2TSGeV6K8s/view?usp=sharing" TargetMode="External"/><Relationship Id="rId209" Type="http://schemas.openxmlformats.org/officeDocument/2006/relationships/hyperlink" Target="https://drive.google.com/file/d/1z6hO6rHog77bP0ZWViLPJ-ofXVo9lA6L/view?usp=sharing" TargetMode="External"/><Relationship Id="rId360" Type="http://schemas.openxmlformats.org/officeDocument/2006/relationships/hyperlink" Target="https://drive.google.com/file/d/1QVlW8s566EzETPyGmg5Pq-swCzLM6o78/view?usp=sharing" TargetMode="External"/><Relationship Id="rId416" Type="http://schemas.openxmlformats.org/officeDocument/2006/relationships/hyperlink" Target="http://www.fiu.edu/" TargetMode="External"/><Relationship Id="rId598" Type="http://schemas.openxmlformats.org/officeDocument/2006/relationships/hyperlink" Target="http://www.pw.edu.p/" TargetMode="External"/><Relationship Id="rId220" Type="http://schemas.openxmlformats.org/officeDocument/2006/relationships/hyperlink" Target="http://www.ucentral.edu.co/" TargetMode="External"/><Relationship Id="rId458" Type="http://schemas.openxmlformats.org/officeDocument/2006/relationships/hyperlink" Target="http://maison-des-sciences.org/" TargetMode="External"/><Relationship Id="rId623" Type="http://schemas.openxmlformats.org/officeDocument/2006/relationships/hyperlink" Target="https://drive.google.com/file/d/1s29hqDZJDOZzH_rr1ytGxvKfErER03fc/view?usp=sharing" TargetMode="External"/><Relationship Id="rId15" Type="http://schemas.openxmlformats.org/officeDocument/2006/relationships/hyperlink" Target="http://www.fau.eu/" TargetMode="External"/><Relationship Id="rId57" Type="http://schemas.openxmlformats.org/officeDocument/2006/relationships/hyperlink" Target="https://drive.google.com/open?id=1sKTtw4lXL1JmKz_jvBoTGxNIRwg0XVcK" TargetMode="External"/><Relationship Id="rId262" Type="http://schemas.openxmlformats.org/officeDocument/2006/relationships/hyperlink" Target="https://drive.google.com/file/d/19CVHOOKp42DsNJIYNsM_tcYxYfgU_rJi/view?usp=sharing" TargetMode="External"/><Relationship Id="rId318" Type="http://schemas.openxmlformats.org/officeDocument/2006/relationships/hyperlink" Target="https://drive.google.com/file/d/19ce4CtKIyN4yRIv2qoWhi4dzQ2XWX2vm/view?usp=sharing" TargetMode="External"/><Relationship Id="rId525" Type="http://schemas.openxmlformats.org/officeDocument/2006/relationships/hyperlink" Target="https://www.kanagawa-u.ac.jp/english/" TargetMode="External"/><Relationship Id="rId567" Type="http://schemas.openxmlformats.org/officeDocument/2006/relationships/hyperlink" Target="http://www.unam.mx/" TargetMode="External"/><Relationship Id="rId99" Type="http://schemas.openxmlformats.org/officeDocument/2006/relationships/hyperlink" Target="http://www.unne.edu.ar/" TargetMode="External"/><Relationship Id="rId122" Type="http://schemas.openxmlformats.org/officeDocument/2006/relationships/hyperlink" Target="https://drive.google.com/file/d/17RTXHQZIzWq8UV7t_Ktb3yV-QiA8tOCS/view?usp=sharing" TargetMode="External"/><Relationship Id="rId164" Type="http://schemas.openxmlformats.org/officeDocument/2006/relationships/hyperlink" Target="https://www.unisc.br/pt/" TargetMode="External"/><Relationship Id="rId371" Type="http://schemas.openxmlformats.org/officeDocument/2006/relationships/hyperlink" Target="https://www.unizar.es/" TargetMode="External"/><Relationship Id="rId427" Type="http://schemas.openxmlformats.org/officeDocument/2006/relationships/hyperlink" Target="https://drive.google.com/file/d/1rELdbQYJMDZg03Be_CXjut28qoE_dSho/view?usp=sharing" TargetMode="External"/><Relationship Id="rId469" Type="http://schemas.openxmlformats.org/officeDocument/2006/relationships/hyperlink" Target="https://drive.google.com/file/d/1zY0iMiIYn7lh_Wk2_e9kP5dwgaqJGSep/view?usp=sharing" TargetMode="External"/><Relationship Id="rId634" Type="http://schemas.openxmlformats.org/officeDocument/2006/relationships/hyperlink" Target="http://www.ucv.ve/" TargetMode="External"/><Relationship Id="rId26" Type="http://schemas.openxmlformats.org/officeDocument/2006/relationships/hyperlink" Target="https://drive.google.com/open?id=1zmn5B3bgWqYV9a3MZO4lh0DKVRwHfYHf" TargetMode="External"/><Relationship Id="rId231" Type="http://schemas.openxmlformats.org/officeDocument/2006/relationships/hyperlink" Target="https://drive.google.com/file/d/1O6mkzKS1ctRaEoVi_wUIjPGKN7MxrTWH/view?usp=sharing" TargetMode="External"/><Relationship Id="rId273" Type="http://schemas.openxmlformats.org/officeDocument/2006/relationships/hyperlink" Target="http://www.uta.edu.ec/" TargetMode="External"/><Relationship Id="rId329" Type="http://schemas.openxmlformats.org/officeDocument/2006/relationships/hyperlink" Target="http://www.uco.es/" TargetMode="External"/><Relationship Id="rId480" Type="http://schemas.openxmlformats.org/officeDocument/2006/relationships/hyperlink" Target="http://www.univ-lorraine.fr/" TargetMode="External"/><Relationship Id="rId536" Type="http://schemas.openxmlformats.org/officeDocument/2006/relationships/hyperlink" Target="https://drive.google.com/file/d/1TQVcwVM1uOzcACr8IDI5I7hzNMXXdm1D/view?usp=sharing" TargetMode="External"/><Relationship Id="rId68" Type="http://schemas.openxmlformats.org/officeDocument/2006/relationships/hyperlink" Target="http://www.uni-passau.de/" TargetMode="External"/><Relationship Id="rId133" Type="http://schemas.openxmlformats.org/officeDocument/2006/relationships/hyperlink" Target="http://www.upb.edu/" TargetMode="External"/><Relationship Id="rId175" Type="http://schemas.openxmlformats.org/officeDocument/2006/relationships/hyperlink" Target="https://drive.google.com/file/d/1BObostiRun7FugNomxJRu0_ei8MJXzVQ/view?usp=sharing" TargetMode="External"/><Relationship Id="rId340" Type="http://schemas.openxmlformats.org/officeDocument/2006/relationships/hyperlink" Target="https://drive.google.com/file/d/139TO8mlIiWIrL3Df5tEeZ87vr2f1qHLW/view?usp=sharing" TargetMode="External"/><Relationship Id="rId578" Type="http://schemas.openxmlformats.org/officeDocument/2006/relationships/hyperlink" Target="https://drive.google.com/file/d/14iSROq8mGfi9GORtBnpVrK9xWSPUift3/view?usp=sharing" TargetMode="External"/><Relationship Id="rId200" Type="http://schemas.openxmlformats.org/officeDocument/2006/relationships/hyperlink" Target="https://www.ualberta.ca/index.html" TargetMode="External"/><Relationship Id="rId382" Type="http://schemas.openxmlformats.org/officeDocument/2006/relationships/hyperlink" Target="https://drive.google.com/file/d/1s9cmBUSSTe4HX0ij5FfL0Xuwrsj0FWGa/view?usp=sharing" TargetMode="External"/><Relationship Id="rId438" Type="http://schemas.openxmlformats.org/officeDocument/2006/relationships/hyperlink" Target="https://drive.google.com/file/d/1QCbm2el7EgY1etSUvExJz0x4-w6tgsWZ/view?usp=sharing" TargetMode="External"/><Relationship Id="rId603" Type="http://schemas.openxmlformats.org/officeDocument/2006/relationships/hyperlink" Target="https://drive.google.com/file/d/1cV16PK2X66NV23xkx5pqntuj5Tm5SYe5/view?usp=sharing" TargetMode="External"/><Relationship Id="rId645" Type="http://schemas.openxmlformats.org/officeDocument/2006/relationships/drawing" Target="../drawings/drawing1.xml"/><Relationship Id="rId242" Type="http://schemas.openxmlformats.org/officeDocument/2006/relationships/hyperlink" Target="http://www.tec.ac.cr/" TargetMode="External"/><Relationship Id="rId284" Type="http://schemas.openxmlformats.org/officeDocument/2006/relationships/hyperlink" Target="https://drive.google.com/file/d/17ZbpRrdqVwd4niRw71r1nt6_hjKvXDDW/view?usp=sharing" TargetMode="External"/><Relationship Id="rId491" Type="http://schemas.openxmlformats.org/officeDocument/2006/relationships/hyperlink" Target="https://drive.google.com/file/d/1aK7z7znKdNV_mM-biU_nM4dn3XptcMRG/view?usp=sharing" TargetMode="External"/><Relationship Id="rId505" Type="http://schemas.openxmlformats.org/officeDocument/2006/relationships/hyperlink" Target="https://drive.google.com/file/d/1YPKyoB_bDx2b4eMwy3GjYyPcSOMlCa3d/view?usp=sharing" TargetMode="External"/><Relationship Id="rId37" Type="http://schemas.openxmlformats.org/officeDocument/2006/relationships/hyperlink" Target="http://www.lai.fu-berlin.de/es/" TargetMode="External"/><Relationship Id="rId79" Type="http://schemas.openxmlformats.org/officeDocument/2006/relationships/hyperlink" Target="https://drive.google.com/file/d/1i1TOe0ZPIP8fgiVpQHKWaUIZ2c8GuTB1/view?usp=sharing" TargetMode="External"/><Relationship Id="rId102" Type="http://schemas.openxmlformats.org/officeDocument/2006/relationships/hyperlink" Target="https://drive.google.com/file/d/1cK6iVIKX2JnB4qEeBDeIlswBnicXMQb8/view?usp=sharing" TargetMode="External"/><Relationship Id="rId144" Type="http://schemas.openxmlformats.org/officeDocument/2006/relationships/hyperlink" Target="https://drive.google.com/file/d/1WTdNHaKj0bvF9gtxJzdt44QlQBF9qhYq/view?usp=sharing" TargetMode="External"/><Relationship Id="rId547" Type="http://schemas.openxmlformats.org/officeDocument/2006/relationships/hyperlink" Target="http://www.uas.edu.mx/" TargetMode="External"/><Relationship Id="rId589" Type="http://schemas.openxmlformats.org/officeDocument/2006/relationships/hyperlink" Target="http://www.una.py/" TargetMode="External"/><Relationship Id="rId90" Type="http://schemas.openxmlformats.org/officeDocument/2006/relationships/hyperlink" Target="https://drive.google.com/file/d/1Ac3_GT0GrG-Zyj1HBUuh4g9v-3kt_T-U/view?usp=sharing" TargetMode="External"/><Relationship Id="rId186" Type="http://schemas.openxmlformats.org/officeDocument/2006/relationships/hyperlink" Target="http://www.ufpr.br/portalufpr/" TargetMode="External"/><Relationship Id="rId351" Type="http://schemas.openxmlformats.org/officeDocument/2006/relationships/hyperlink" Target="http://www.ull.es/" TargetMode="External"/><Relationship Id="rId393" Type="http://schemas.openxmlformats.org/officeDocument/2006/relationships/hyperlink" Target="http://www.upv.es/" TargetMode="External"/><Relationship Id="rId407" Type="http://schemas.openxmlformats.org/officeDocument/2006/relationships/hyperlink" Target="http://www.uji.es/" TargetMode="External"/><Relationship Id="rId449" Type="http://schemas.openxmlformats.org/officeDocument/2006/relationships/hyperlink" Target="https://drive.google.com/file/d/1MKOMebRQVn1LvPIEu9YIh0IUGOM9QTtZ/view?usp=sharing" TargetMode="External"/><Relationship Id="rId614" Type="http://schemas.openxmlformats.org/officeDocument/2006/relationships/hyperlink" Target="http://www.vsb.cz/en/" TargetMode="External"/><Relationship Id="rId211" Type="http://schemas.openxmlformats.org/officeDocument/2006/relationships/hyperlink" Target="https://drive.google.com/file/d/1QqGSXizznIGpUULvuKFRvW9rH4Ifni_y/view?usp=sharing" TargetMode="External"/><Relationship Id="rId253" Type="http://schemas.openxmlformats.org/officeDocument/2006/relationships/hyperlink" Target="http://www.umcc.cu/" TargetMode="External"/><Relationship Id="rId295" Type="http://schemas.openxmlformats.org/officeDocument/2006/relationships/hyperlink" Target="http://www.uab.es/" TargetMode="External"/><Relationship Id="rId309" Type="http://schemas.openxmlformats.org/officeDocument/2006/relationships/hyperlink" Target="https://www.ucm.es/" TargetMode="External"/><Relationship Id="rId460" Type="http://schemas.openxmlformats.org/officeDocument/2006/relationships/hyperlink" Target="http://www.essca.fr/" TargetMode="External"/><Relationship Id="rId516" Type="http://schemas.openxmlformats.org/officeDocument/2006/relationships/hyperlink" Target="https://www.uniroma1.it/" TargetMode="External"/><Relationship Id="rId48" Type="http://schemas.openxmlformats.org/officeDocument/2006/relationships/hyperlink" Target="https://www.hs-rm.de/en/" TargetMode="External"/><Relationship Id="rId113" Type="http://schemas.openxmlformats.org/officeDocument/2006/relationships/hyperlink" Target="http://www.ugent.be/en" TargetMode="External"/><Relationship Id="rId320" Type="http://schemas.openxmlformats.org/officeDocument/2006/relationships/hyperlink" Target="https://drive.google.com/file/d/1uGvyDV7TjQdpyJ7y_owOod7wLgD42zXf/view?usp=sharing" TargetMode="External"/><Relationship Id="rId558" Type="http://schemas.openxmlformats.org/officeDocument/2006/relationships/hyperlink" Target="https://drive.google.com/file/d/1xBms68OyT1-7CEATM4Z_Fk-dxp2jcelN/view?usp=sharing" TargetMode="External"/><Relationship Id="rId155" Type="http://schemas.openxmlformats.org/officeDocument/2006/relationships/hyperlink" Target="http://www.ifsc.edu.br/" TargetMode="External"/><Relationship Id="rId197" Type="http://schemas.openxmlformats.org/officeDocument/2006/relationships/hyperlink" Target="https://drive.google.com/file/d/1L5_u7F4WCA6UmKUH6os7Jcht-_yFbGHr/view?usp=sharing" TargetMode="External"/><Relationship Id="rId362" Type="http://schemas.openxmlformats.org/officeDocument/2006/relationships/hyperlink" Target="https://drive.google.com/file/d/1aNkMjSX2QY7_tomc8fOnznCzR7mXLl9D/view?usp=sharing" TargetMode="External"/><Relationship Id="rId418" Type="http://schemas.openxmlformats.org/officeDocument/2006/relationships/hyperlink" Target="http://web.mit.edu/" TargetMode="External"/><Relationship Id="rId625" Type="http://schemas.openxmlformats.org/officeDocument/2006/relationships/hyperlink" Target="https://drive.google.com/file/d/1yOvphmSlxv2waO6_U15fjxIVIimx157D/view?usp=sharing" TargetMode="External"/><Relationship Id="rId222" Type="http://schemas.openxmlformats.org/officeDocument/2006/relationships/hyperlink" Target="http://www.ucc.edu.co/" TargetMode="External"/><Relationship Id="rId264" Type="http://schemas.openxmlformats.org/officeDocument/2006/relationships/hyperlink" Target="https://drive.google.com/file/d/1Fi6xKnbIDko1k110LFzecFWi6ybEbsmD/view?usp=sharing" TargetMode="External"/><Relationship Id="rId471" Type="http://schemas.openxmlformats.org/officeDocument/2006/relationships/hyperlink" Target="https://drive.google.com/file/d/1-QrDNoFe8Q8Fb_2NImmOXcwk8hufCWQu/view?usp=sharing" TargetMode="External"/><Relationship Id="rId17" Type="http://schemas.openxmlformats.org/officeDocument/2006/relationships/hyperlink" Target="http://www.fau.eu/" TargetMode="External"/><Relationship Id="rId59" Type="http://schemas.openxmlformats.org/officeDocument/2006/relationships/hyperlink" Target="https://drive.google.com/file/d/1zEyYopIa8gcnthoVm1tXRCeWqp4u6aiK/view?usp=sharing" TargetMode="External"/><Relationship Id="rId124" Type="http://schemas.openxmlformats.org/officeDocument/2006/relationships/hyperlink" Target="https://drive.google.com/file/d/1K_L9Q9y9FzqR4Czaf7HwirHfUmZgptU9/view?usp=sharing" TargetMode="External"/><Relationship Id="rId527" Type="http://schemas.openxmlformats.org/officeDocument/2006/relationships/hyperlink" Target="http://www.akita-u.ac.jp/english/" TargetMode="External"/><Relationship Id="rId569" Type="http://schemas.openxmlformats.org/officeDocument/2006/relationships/hyperlink" Target="http://www.utc.edu.mx/" TargetMode="External"/><Relationship Id="rId70" Type="http://schemas.openxmlformats.org/officeDocument/2006/relationships/hyperlink" Target="https://en.fh-muenster.de/index.php" TargetMode="External"/><Relationship Id="rId166" Type="http://schemas.openxmlformats.org/officeDocument/2006/relationships/hyperlink" Target="http://www5.usp.br/" TargetMode="External"/><Relationship Id="rId331" Type="http://schemas.openxmlformats.org/officeDocument/2006/relationships/hyperlink" Target="http://www.deusto.e/" TargetMode="External"/><Relationship Id="rId373" Type="http://schemas.openxmlformats.org/officeDocument/2006/relationships/hyperlink" Target="https://www.unizar.es/" TargetMode="External"/><Relationship Id="rId429" Type="http://schemas.openxmlformats.org/officeDocument/2006/relationships/hyperlink" Target="https://drive.google.com/file/d/1yDz0K-qp9imczKRX6qGZs7-HkpDY7FGt/view?usp=sharing" TargetMode="External"/><Relationship Id="rId580" Type="http://schemas.openxmlformats.org/officeDocument/2006/relationships/hyperlink" Target="https://drive.google.com/file/d/1p3AsqiloqJljsWTVgvPR5X05FkH79lw6/view?usp=sharing" TargetMode="External"/><Relationship Id="rId636" Type="http://schemas.openxmlformats.org/officeDocument/2006/relationships/hyperlink" Target="https://www.institutofrances.cl/portal/" TargetMode="External"/><Relationship Id="rId1" Type="http://schemas.openxmlformats.org/officeDocument/2006/relationships/hyperlink" Target="https://www.uni-muenchen.de/index.html" TargetMode="External"/><Relationship Id="rId233" Type="http://schemas.openxmlformats.org/officeDocument/2006/relationships/hyperlink" Target="https://drive.google.com/file/d/1osdGQ3Sc0OZr_TQLMyC8VXusGIHh6S7O/view?usp=sharing" TargetMode="External"/><Relationship Id="rId440" Type="http://schemas.openxmlformats.org/officeDocument/2006/relationships/hyperlink" Target="http://www.mesi.ru/" TargetMode="External"/><Relationship Id="rId28" Type="http://schemas.openxmlformats.org/officeDocument/2006/relationships/hyperlink" Target="https://drive.google.com/open?id=1QuULu7iWJa1ErGNHsGstPxaGZ1qOV1sb" TargetMode="External"/><Relationship Id="rId275" Type="http://schemas.openxmlformats.org/officeDocument/2006/relationships/hyperlink" Target="http://www.utn.edu.ec/" TargetMode="External"/><Relationship Id="rId300" Type="http://schemas.openxmlformats.org/officeDocument/2006/relationships/hyperlink" Target="https://drive.google.com/file/d/1ahDGsahUU-xI0n0SGbCJFbgXqOv19Yth/view?usp=sharing" TargetMode="External"/><Relationship Id="rId482" Type="http://schemas.openxmlformats.org/officeDocument/2006/relationships/hyperlink" Target="http://www.univ-lorraine.fr/" TargetMode="External"/><Relationship Id="rId538" Type="http://schemas.openxmlformats.org/officeDocument/2006/relationships/hyperlink" Target="https://drive.google.com/file/d/1G2_bjB3vKSYZm4Nu0x9xPe_cbBa9as8I/view?usp=sharing" TargetMode="External"/><Relationship Id="rId81" Type="http://schemas.openxmlformats.org/officeDocument/2006/relationships/hyperlink" Target="https://drive.google.com/file/d/1ZAAybc7pPPbm71OTVYGz3vaBu0nml0HD/view?usp=sharing" TargetMode="External"/><Relationship Id="rId135" Type="http://schemas.openxmlformats.org/officeDocument/2006/relationships/hyperlink" Target="http://www.upb.edu/" TargetMode="External"/><Relationship Id="rId177" Type="http://schemas.openxmlformats.org/officeDocument/2006/relationships/hyperlink" Target="https://drive.google.com/file/d/14dKu1SPW2NDaSIGMpaJHy2p5mfW1elLU/view?usp=sharing" TargetMode="External"/><Relationship Id="rId342" Type="http://schemas.openxmlformats.org/officeDocument/2006/relationships/hyperlink" Target="https://drive.google.com/file/d/1FTcoJ60bZSacn79qj2ghD8iZOly00lhz/view?usp=sharing" TargetMode="External"/><Relationship Id="rId384" Type="http://schemas.openxmlformats.org/officeDocument/2006/relationships/hyperlink" Target="https://drive.google.com/file/d/1EFu6iDL6twOHGXOex-paARL0E_RLKzyB/view?usp=sharing" TargetMode="External"/><Relationship Id="rId591" Type="http://schemas.openxmlformats.org/officeDocument/2006/relationships/hyperlink" Target="http://www.pucp.edu.pe/" TargetMode="External"/><Relationship Id="rId605" Type="http://schemas.openxmlformats.org/officeDocument/2006/relationships/hyperlink" Target="https://drive.google.com/file/d/1-pYE-ft-9LDkqL1legs7aGF-VPBdX7eU/view?usp=sharing" TargetMode="External"/><Relationship Id="rId202" Type="http://schemas.openxmlformats.org/officeDocument/2006/relationships/hyperlink" Target="http://www.umontreal.ca/" TargetMode="External"/><Relationship Id="rId244" Type="http://schemas.openxmlformats.org/officeDocument/2006/relationships/hyperlink" Target="https://www.ucr.ac.cr/" TargetMode="External"/><Relationship Id="rId39" Type="http://schemas.openxmlformats.org/officeDocument/2006/relationships/hyperlink" Target="http://www.frankfurt-school.de/content/de.html" TargetMode="External"/><Relationship Id="rId286" Type="http://schemas.openxmlformats.org/officeDocument/2006/relationships/hyperlink" Target="https://drive.google.com/file/d/1Z732qFfmZzcH15FrczbaSxHI56S-s5EX/view?usp=sharing" TargetMode="External"/><Relationship Id="rId451" Type="http://schemas.openxmlformats.org/officeDocument/2006/relationships/hyperlink" Target="https://drive.google.com/file/d/13GnyaFp_b0Oy9Q7cwX9l_l_NswJxRrCF/view?usp=sharing" TargetMode="External"/><Relationship Id="rId493" Type="http://schemas.openxmlformats.org/officeDocument/2006/relationships/hyperlink" Target="https://drive.google.com/file/d/1hL2oIUy1bVdBuiX-6sehplM0nq7AP9W4/view?usp=sharing" TargetMode="External"/><Relationship Id="rId507" Type="http://schemas.openxmlformats.org/officeDocument/2006/relationships/hyperlink" Target="https://drive.google.com/file/d/1dwAJS4Vtd7PrfI9oBCd9qL9eubwPVeOt/view?usp=sharing" TargetMode="External"/><Relationship Id="rId549" Type="http://schemas.openxmlformats.org/officeDocument/2006/relationships/hyperlink" Target="http://www.uat.mx/" TargetMode="External"/><Relationship Id="rId50" Type="http://schemas.openxmlformats.org/officeDocument/2006/relationships/hyperlink" Target="https://www.hs-rm.de/en/" TargetMode="External"/><Relationship Id="rId104" Type="http://schemas.openxmlformats.org/officeDocument/2006/relationships/hyperlink" Target="https://drive.google.com/file/d/1PWjSOrmNhyESg_CBkiyo6G2py6PJvqmB/view?usp=sharing" TargetMode="External"/><Relationship Id="rId146" Type="http://schemas.openxmlformats.org/officeDocument/2006/relationships/hyperlink" Target="https://www.cetem.gov.br/" TargetMode="External"/><Relationship Id="rId188" Type="http://schemas.openxmlformats.org/officeDocument/2006/relationships/hyperlink" Target="http://www.unisanta.br/" TargetMode="External"/><Relationship Id="rId311" Type="http://schemas.openxmlformats.org/officeDocument/2006/relationships/hyperlink" Target="http://www.uah.es/" TargetMode="External"/><Relationship Id="rId353" Type="http://schemas.openxmlformats.org/officeDocument/2006/relationships/hyperlink" Target="http://www.us.es/" TargetMode="External"/><Relationship Id="rId395" Type="http://schemas.openxmlformats.org/officeDocument/2006/relationships/hyperlink" Target="https://www.urjc.es/" TargetMode="External"/><Relationship Id="rId409" Type="http://schemas.openxmlformats.org/officeDocument/2006/relationships/hyperlink" Target="http://www.uji.es/" TargetMode="External"/><Relationship Id="rId560" Type="http://schemas.openxmlformats.org/officeDocument/2006/relationships/hyperlink" Target="https://drive.google.com/file/d/1vyLHqCvBbBlPK5NpNpze3qrZVCD9Hhiq/view?usp=sharing" TargetMode="External"/><Relationship Id="rId92" Type="http://schemas.openxmlformats.org/officeDocument/2006/relationships/hyperlink" Target="https://drive.google.com/file/d/1_lAuH5tXpfZz8ihfSOSqlMQVZcahBPvz/view?usp=sharing" TargetMode="External"/><Relationship Id="rId213" Type="http://schemas.openxmlformats.org/officeDocument/2006/relationships/hyperlink" Target="https://drive.google.com/file/d/1q8y2X0kOBQhG7LMJ-guDeu0DfYM2ZbWc/view?usp=sharing" TargetMode="External"/><Relationship Id="rId420" Type="http://schemas.openxmlformats.org/officeDocument/2006/relationships/hyperlink" Target="http://www.minesight.com/" TargetMode="External"/><Relationship Id="rId616" Type="http://schemas.openxmlformats.org/officeDocument/2006/relationships/hyperlink" Target="https://www.bufs.ac.kr/English/" TargetMode="External"/><Relationship Id="rId255" Type="http://schemas.openxmlformats.org/officeDocument/2006/relationships/hyperlink" Target="http://www.upr.edu.cu/" TargetMode="External"/><Relationship Id="rId297" Type="http://schemas.openxmlformats.org/officeDocument/2006/relationships/hyperlink" Target="http://www.uab.es/" TargetMode="External"/><Relationship Id="rId462" Type="http://schemas.openxmlformats.org/officeDocument/2006/relationships/hyperlink" Target="http://www.enstimac.fr/" TargetMode="External"/><Relationship Id="rId518" Type="http://schemas.openxmlformats.org/officeDocument/2006/relationships/hyperlink" Target="http://www.unipv.eu/" TargetMode="External"/><Relationship Id="rId115" Type="http://schemas.openxmlformats.org/officeDocument/2006/relationships/hyperlink" Target="https://www.uliege.be/cms/c_8699436/fr/portail-uliege" TargetMode="External"/><Relationship Id="rId157" Type="http://schemas.openxmlformats.org/officeDocument/2006/relationships/hyperlink" Target="http://www.ifsc.edu.br/" TargetMode="External"/><Relationship Id="rId322" Type="http://schemas.openxmlformats.org/officeDocument/2006/relationships/hyperlink" Target="https://drive.google.com/file/d/15CclngBbgG7v6Z7MmAsvxdG_vgbSycyg/view?usp=sharing" TargetMode="External"/><Relationship Id="rId364" Type="http://schemas.openxmlformats.org/officeDocument/2006/relationships/hyperlink" Target="https://drive.google.com/file/d/117l1yIsr3XA9nf3i1d36gyMGqi57VpZ0/view?usp=sharing" TargetMode="External"/><Relationship Id="rId61" Type="http://schemas.openxmlformats.org/officeDocument/2006/relationships/hyperlink" Target="https://drive.google.com/file/d/1bMvAv86DMSneNekFsj9ojEkUDe8OyeeA/view?usp=sharing" TargetMode="External"/><Relationship Id="rId199" Type="http://schemas.openxmlformats.org/officeDocument/2006/relationships/hyperlink" Target="https://drive.google.com/file/d/1JPW35Fhu8Y5aYWAUo5gjxMqRF-PRUdXo/view?usp=sharing" TargetMode="External"/><Relationship Id="rId571" Type="http://schemas.openxmlformats.org/officeDocument/2006/relationships/hyperlink" Target="https://www.aut.ac.nz/" TargetMode="External"/><Relationship Id="rId627" Type="http://schemas.openxmlformats.org/officeDocument/2006/relationships/hyperlink" Target="https://drive.google.com/file/d/14ueXuhC90xEF5P_UzhhObCdiHJx_EB-Z/view?usp=sharing" TargetMode="External"/><Relationship Id="rId19" Type="http://schemas.openxmlformats.org/officeDocument/2006/relationships/hyperlink" Target="https://en.fh-muenster.de/index.php" TargetMode="External"/><Relationship Id="rId224" Type="http://schemas.openxmlformats.org/officeDocument/2006/relationships/hyperlink" Target="http://www.ucc.edu.co/" TargetMode="External"/><Relationship Id="rId266" Type="http://schemas.openxmlformats.org/officeDocument/2006/relationships/hyperlink" Target="https://drive.google.com/file/d/1kE3ueiZOyv56-sSaDaxBsYloZfY40928/view?usp=sharing" TargetMode="External"/><Relationship Id="rId431" Type="http://schemas.openxmlformats.org/officeDocument/2006/relationships/hyperlink" Target="https://drive.google.com/file/d/14korhWG74Mosl-bYUyO22h30C3NMWRIV/view?usp=sharing" TargetMode="External"/><Relationship Id="rId473" Type="http://schemas.openxmlformats.org/officeDocument/2006/relationships/hyperlink" Target="https://drive.google.com/file/d/1b-3MwTZlqYgN3TXPQtUtY8aGuZTJvbEd/view?usp=sharing" TargetMode="External"/><Relationship Id="rId529" Type="http://schemas.openxmlformats.org/officeDocument/2006/relationships/hyperlink" Target="http://www.nanzan-u.ac.jp/English/" TargetMode="External"/><Relationship Id="rId30" Type="http://schemas.openxmlformats.org/officeDocument/2006/relationships/hyperlink" Target="https://drive.google.com/open?id=1aUMpTxyubsUZ72i1cK--8UESSKnd-B8n" TargetMode="External"/><Relationship Id="rId126" Type="http://schemas.openxmlformats.org/officeDocument/2006/relationships/hyperlink" Target="https://drive.google.com/file/d/14czhBSagleqZza2o0y_O7lYhoVR6iEh9/view?usp=sharing" TargetMode="External"/><Relationship Id="rId168" Type="http://schemas.openxmlformats.org/officeDocument/2006/relationships/hyperlink" Target="http://www.unisinos.br/" TargetMode="External"/><Relationship Id="rId333" Type="http://schemas.openxmlformats.org/officeDocument/2006/relationships/hyperlink" Target="http://www.unex.es/" TargetMode="External"/><Relationship Id="rId540" Type="http://schemas.openxmlformats.org/officeDocument/2006/relationships/hyperlink" Target="https://drive.google.com/file/d/1B_wDH-AJ8FKbxxUzFQAmTSCShNYJSDvj/view?usp=sharing" TargetMode="External"/><Relationship Id="rId72" Type="http://schemas.openxmlformats.org/officeDocument/2006/relationships/hyperlink" Target="http://www.umaza.edu.ar/" TargetMode="External"/><Relationship Id="rId375" Type="http://schemas.openxmlformats.org/officeDocument/2006/relationships/hyperlink" Target="http://www.ehu.es/" TargetMode="External"/><Relationship Id="rId582" Type="http://schemas.openxmlformats.org/officeDocument/2006/relationships/hyperlink" Target="https://drive.google.com/file/d/1AvUBOZ7uYKOvwkMl2RfNGEjjuY5og9z_/view?usp=sharing" TargetMode="External"/><Relationship Id="rId638" Type="http://schemas.openxmlformats.org/officeDocument/2006/relationships/hyperlink" Target="https://en.fh-muenster.de/index.php" TargetMode="External"/><Relationship Id="rId3" Type="http://schemas.openxmlformats.org/officeDocument/2006/relationships/hyperlink" Target="https://www.h-ab.de/startseite/" TargetMode="External"/><Relationship Id="rId235" Type="http://schemas.openxmlformats.org/officeDocument/2006/relationships/hyperlink" Target="https://drive.google.com/file/d/1drjH8-1Zj1pIB8R8-YPoXR0lWYRwxnYx/view?usp=sharing" TargetMode="External"/><Relationship Id="rId277" Type="http://schemas.openxmlformats.org/officeDocument/2006/relationships/hyperlink" Target="http://www.ujmd.edu.sv/" TargetMode="External"/><Relationship Id="rId400" Type="http://schemas.openxmlformats.org/officeDocument/2006/relationships/hyperlink" Target="https://drive.google.com/file/d/1bspbLbuyb0LfPZPgcWVC1qcFUzxbz2Ns/view?usp=sharing" TargetMode="External"/><Relationship Id="rId442" Type="http://schemas.openxmlformats.org/officeDocument/2006/relationships/hyperlink" Target="http://en.misis.ru/" TargetMode="External"/><Relationship Id="rId484" Type="http://schemas.openxmlformats.org/officeDocument/2006/relationships/hyperlink" Target="http://www.univ-lorraine.fr/" TargetMode="External"/><Relationship Id="rId137" Type="http://schemas.openxmlformats.org/officeDocument/2006/relationships/hyperlink" Target="http://www.upsa.edu.bo/" TargetMode="External"/><Relationship Id="rId302" Type="http://schemas.openxmlformats.org/officeDocument/2006/relationships/hyperlink" Target="https://drive.google.com/file/d/1qdoci1bqv93x-EW9yLsSpZC0T0PVK4-y/view?usp=sharing" TargetMode="External"/><Relationship Id="rId344" Type="http://schemas.openxmlformats.org/officeDocument/2006/relationships/hyperlink" Target="https://drive.google.com/file/d/1qkgNkMt6rnBRYTpF4o7g6t01QHAG4QJn/view?usp=sharing" TargetMode="External"/><Relationship Id="rId41" Type="http://schemas.openxmlformats.org/officeDocument/2006/relationships/hyperlink" Target="http://www.uni-hannover.de/de/" TargetMode="External"/><Relationship Id="rId83" Type="http://schemas.openxmlformats.org/officeDocument/2006/relationships/hyperlink" Target="https://drive.google.com/file/d/1Ju0xvxtDx9CfBM7gvZbgbvWQOK7Psl4B/view?usp=sharing" TargetMode="External"/><Relationship Id="rId179" Type="http://schemas.openxmlformats.org/officeDocument/2006/relationships/hyperlink" Target="https://drive.google.com/file/d/1-xw7cWWrrtjWFT5YNFYCSp7vPibXvKQH/view?usp=sharing" TargetMode="External"/><Relationship Id="rId386" Type="http://schemas.openxmlformats.org/officeDocument/2006/relationships/hyperlink" Target="https://drive.google.com/file/d/1EYeUD7Sr_PA-nFBSatSFQv-12DPJAyGB/view?usp=sharing" TargetMode="External"/><Relationship Id="rId551" Type="http://schemas.openxmlformats.org/officeDocument/2006/relationships/hyperlink" Target="http://www.unacar.mx/" TargetMode="External"/><Relationship Id="rId593" Type="http://schemas.openxmlformats.org/officeDocument/2006/relationships/hyperlink" Target="http://www.pucp.edu.pe/" TargetMode="External"/><Relationship Id="rId607" Type="http://schemas.openxmlformats.org/officeDocument/2006/relationships/hyperlink" Target="https://drive.google.com/file/d/1wuMMp_qN5jfAEMIwG4sGXQrLhfiHzdGq/view?usp=sharing" TargetMode="External"/><Relationship Id="rId190" Type="http://schemas.openxmlformats.org/officeDocument/2006/relationships/hyperlink" Target="http://www.unisanta.br/" TargetMode="External"/><Relationship Id="rId204" Type="http://schemas.openxmlformats.org/officeDocument/2006/relationships/hyperlink" Target="http://www.unbc.ca/" TargetMode="External"/><Relationship Id="rId246" Type="http://schemas.openxmlformats.org/officeDocument/2006/relationships/hyperlink" Target="http://www.uspsantapaula.com/inicio/" TargetMode="External"/><Relationship Id="rId288" Type="http://schemas.openxmlformats.org/officeDocument/2006/relationships/hyperlink" Target="https://drive.google.com/file/d/11XlNskI-pir7FlA7pl2I4ha7lVfkHwV9/view?usp=sharing" TargetMode="External"/><Relationship Id="rId411" Type="http://schemas.openxmlformats.org/officeDocument/2006/relationships/hyperlink" Target="https://drive.google.com/file/d/1FdGFgRSt2Sdnmaj_Ja5GWmAM6sZAuwCJ/view?usp=sharing" TargetMode="External"/><Relationship Id="rId453" Type="http://schemas.openxmlformats.org/officeDocument/2006/relationships/hyperlink" Target="https://drive.google.com/file/d/14Ay5L712e7_JLs_qYGxy0iiok7Eqbtxo/view?usp=sharing" TargetMode="External"/><Relationship Id="rId509" Type="http://schemas.openxmlformats.org/officeDocument/2006/relationships/hyperlink" Target="https://drive.google.com/file/d/10FenFkgtNEt8HEbbTuOTzkp9zx0SC0NK/view?usp=sharing" TargetMode="External"/><Relationship Id="rId106" Type="http://schemas.openxmlformats.org/officeDocument/2006/relationships/hyperlink" Target="https://drive.google.com/file/d/1VYB6tD1W3CDUB8uJEaMkq-m7o8Pi9irq/view?usp=sharing" TargetMode="External"/><Relationship Id="rId313" Type="http://schemas.openxmlformats.org/officeDocument/2006/relationships/hyperlink" Target="http://www.uah.es/" TargetMode="External"/><Relationship Id="rId495" Type="http://schemas.openxmlformats.org/officeDocument/2006/relationships/hyperlink" Target="https://drive.google.com/file/d/1vGiWklwqk3bO0cIMCM-FMKf_3VQTvcZ6/view?usp=sharing" TargetMode="External"/><Relationship Id="rId10" Type="http://schemas.openxmlformats.org/officeDocument/2006/relationships/hyperlink" Target="https://drive.google.com/file/d/1m5_9njOuyqfHIliy4SZsGT_OQNCPYUnh/view?usp=sharing" TargetMode="External"/><Relationship Id="rId52" Type="http://schemas.openxmlformats.org/officeDocument/2006/relationships/hyperlink" Target="https://www.hs-rottenburg.net/startseite/" TargetMode="External"/><Relationship Id="rId94" Type="http://schemas.openxmlformats.org/officeDocument/2006/relationships/hyperlink" Target="http://www.unne.edu.ar/" TargetMode="External"/><Relationship Id="rId148" Type="http://schemas.openxmlformats.org/officeDocument/2006/relationships/hyperlink" Target="http://www.coppe.ufrj.br/" TargetMode="External"/><Relationship Id="rId355" Type="http://schemas.openxmlformats.org/officeDocument/2006/relationships/hyperlink" Target="http://www.us.es/" TargetMode="External"/><Relationship Id="rId397" Type="http://schemas.openxmlformats.org/officeDocument/2006/relationships/hyperlink" Target="http://www.udc.es/" TargetMode="External"/><Relationship Id="rId520" Type="http://schemas.openxmlformats.org/officeDocument/2006/relationships/hyperlink" Target="https://drive.google.com/file/d/1Oop0HxrlumcLjQqzEwII3vJ6BESjVuYM/view?usp=sharing" TargetMode="External"/><Relationship Id="rId562" Type="http://schemas.openxmlformats.org/officeDocument/2006/relationships/hyperlink" Target="https://drive.google.com/file/d/1ZJL72w2TtTK5yhc_fiS7CIRAmdCvDvwe/view?usp=sharing" TargetMode="External"/><Relationship Id="rId618" Type="http://schemas.openxmlformats.org/officeDocument/2006/relationships/hyperlink" Target="https://www.bufs.ac.kr/English/" TargetMode="External"/><Relationship Id="rId215" Type="http://schemas.openxmlformats.org/officeDocument/2006/relationships/hyperlink" Target="https://drive.google.com/file/d/1unhI3w35cA-W5ym6SIyzjZnvWzyK8CQe/view?usp=sharing" TargetMode="External"/><Relationship Id="rId257" Type="http://schemas.openxmlformats.org/officeDocument/2006/relationships/hyperlink" Target="https://www.epn.edu.ec/" TargetMode="External"/><Relationship Id="rId422" Type="http://schemas.openxmlformats.org/officeDocument/2006/relationships/hyperlink" Target="http://www.simmons.edu/" TargetMode="External"/><Relationship Id="rId464" Type="http://schemas.openxmlformats.org/officeDocument/2006/relationships/hyperlink" Target="https://www.insa-lyon.fr/es" TargetMode="External"/><Relationship Id="rId299" Type="http://schemas.openxmlformats.org/officeDocument/2006/relationships/hyperlink" Target="http://www.uab.es/" TargetMode="External"/><Relationship Id="rId63" Type="http://schemas.openxmlformats.org/officeDocument/2006/relationships/hyperlink" Target="https://drive.google.com/file/d/1bMvAv86DMSneNekFsj9ojEkUDe8OyeeA/view?usp=sharing" TargetMode="External"/><Relationship Id="rId159" Type="http://schemas.openxmlformats.org/officeDocument/2006/relationships/hyperlink" Target="http://www.fiesp.com.br/instituto-roberto-simonsen-irs/" TargetMode="External"/><Relationship Id="rId366" Type="http://schemas.openxmlformats.org/officeDocument/2006/relationships/hyperlink" Target="https://drive.google.com/file/d/1ABOaZcQC_aC6e2vhBoOREl7nkpaZ1ALG/view?usp=sharing" TargetMode="External"/><Relationship Id="rId573" Type="http://schemas.openxmlformats.org/officeDocument/2006/relationships/hyperlink" Target="https://www.aut.ac.nz/" TargetMode="External"/><Relationship Id="rId226" Type="http://schemas.openxmlformats.org/officeDocument/2006/relationships/hyperlink" Target="http://www.unicartagena.edu.co/" TargetMode="External"/><Relationship Id="rId433" Type="http://schemas.openxmlformats.org/officeDocument/2006/relationships/hyperlink" Target="https://drive.google.com/file/d/1eIuGcNxrodB3w_f8LnRSAnSbprtsInLT/view?usp=sharing" TargetMode="External"/><Relationship Id="rId640" Type="http://schemas.openxmlformats.org/officeDocument/2006/relationships/hyperlink" Target="https://en.fh-muenster.de/index.php" TargetMode="External"/><Relationship Id="rId74" Type="http://schemas.openxmlformats.org/officeDocument/2006/relationships/hyperlink" Target="https://www.unc.edu.ar/" TargetMode="External"/><Relationship Id="rId377" Type="http://schemas.openxmlformats.org/officeDocument/2006/relationships/hyperlink" Target="http://www.ehu.es/" TargetMode="External"/><Relationship Id="rId500" Type="http://schemas.openxmlformats.org/officeDocument/2006/relationships/hyperlink" Target="http://www.oas.org/es/" TargetMode="External"/><Relationship Id="rId584" Type="http://schemas.openxmlformats.org/officeDocument/2006/relationships/hyperlink" Target="https://drive.google.com/file/d/1qxMSTJF7sddoXebcshG3rYYoQYsnwXh1/view?usp=sharing" TargetMode="External"/><Relationship Id="rId5" Type="http://schemas.openxmlformats.org/officeDocument/2006/relationships/hyperlink" Target="https://www.h-ab.de/startseite/" TargetMode="External"/><Relationship Id="rId237" Type="http://schemas.openxmlformats.org/officeDocument/2006/relationships/hyperlink" Target="https://drive.google.com/file/d/16Bn08u868SrxMKuL2DaLRjhD901RsRNH/view?usp=sharing" TargetMode="External"/><Relationship Id="rId444" Type="http://schemas.openxmlformats.org/officeDocument/2006/relationships/hyperlink" Target="http://www.rudn.ru/esp/" TargetMode="External"/><Relationship Id="rId290" Type="http://schemas.openxmlformats.org/officeDocument/2006/relationships/hyperlink" Target="https://drive.google.com/file/d/1udXpcjkI-6qJjqbTmUtycZXZhHJ6sUwM/view?usp=sharing" TargetMode="External"/><Relationship Id="rId304" Type="http://schemas.openxmlformats.org/officeDocument/2006/relationships/hyperlink" Target="https://drive.google.com/file/d/16g66iJUX6PSw5oWHSae0U2Re5sbDQcB_/view?usp=sharing" TargetMode="External"/><Relationship Id="rId388" Type="http://schemas.openxmlformats.org/officeDocument/2006/relationships/hyperlink" Target="https://drive.google.com/file/d/1ZFFuYzEp1GPwqJvlZYC9QNOuSEDDGWls/view?usp=sharing" TargetMode="External"/><Relationship Id="rId511" Type="http://schemas.openxmlformats.org/officeDocument/2006/relationships/hyperlink" Target="https://drive.google.com/file/d/1PR1AdUxsgY7tNA3g8K8162-WbTHECqOa/view?usp=sharing" TargetMode="External"/><Relationship Id="rId609" Type="http://schemas.openxmlformats.org/officeDocument/2006/relationships/hyperlink" Target="https://drive.google.com/file/d/1nwilNtmkOQOMpxEl1ydAKmcdBRJ8CWc6/view?usp=sharing" TargetMode="External"/><Relationship Id="rId85" Type="http://schemas.openxmlformats.org/officeDocument/2006/relationships/hyperlink" Target="https://drive.google.com/file/d/10BmV9mDeyhNd6KC9OHxGfiVf0oSQS9dn/view?usp=sharing" TargetMode="External"/><Relationship Id="rId150" Type="http://schemas.openxmlformats.org/officeDocument/2006/relationships/hyperlink" Target="https://drive.google.com/file/d/14f_6Oc-lx1e4M8OcW0-nOcD1a525otQq/view?usp=sharing" TargetMode="External"/><Relationship Id="rId595" Type="http://schemas.openxmlformats.org/officeDocument/2006/relationships/hyperlink" Target="http://www.ucsm.edu.pe/" TargetMode="External"/><Relationship Id="rId248" Type="http://schemas.openxmlformats.org/officeDocument/2006/relationships/hyperlink" Target="https://drive.google.com/file/d/17Ons7QJHAxKUBdkTyFFl5jkAnjrO_ajk/view?usp=sharing" TargetMode="External"/><Relationship Id="rId455" Type="http://schemas.openxmlformats.org/officeDocument/2006/relationships/hyperlink" Target="https://drive.google.com/file/d/1rX7AQZnr6hZmyzs14Mzmjlzvq0R7hhLU/view?usp=sharing" TargetMode="External"/><Relationship Id="rId12" Type="http://schemas.openxmlformats.org/officeDocument/2006/relationships/hyperlink" Target="https://drive.google.com/file/d/14hMBC6UpJVCQw7LYOX2RjVf_6jlP4WTE/view?usp=sharing" TargetMode="External"/><Relationship Id="rId108" Type="http://schemas.openxmlformats.org/officeDocument/2006/relationships/hyperlink" Target="https://drive.google.com/file/d/1ldILD628G11pDovzJ1rLRrzkawMQumht/view?usp=sharing" TargetMode="External"/><Relationship Id="rId315" Type="http://schemas.openxmlformats.org/officeDocument/2006/relationships/hyperlink" Target="http://www.ua.es/" TargetMode="External"/><Relationship Id="rId522" Type="http://schemas.openxmlformats.org/officeDocument/2006/relationships/hyperlink" Target="https://drive.google.com/file/d/1VoIwQte7zKNULw-TnJhM6jKg3yo3Zs9t/view?usp=sharing" TargetMode="External"/><Relationship Id="rId96" Type="http://schemas.openxmlformats.org/officeDocument/2006/relationships/hyperlink" Target="http://www.unne.edu.ar/" TargetMode="External"/><Relationship Id="rId161" Type="http://schemas.openxmlformats.org/officeDocument/2006/relationships/hyperlink" Target="https://drive.google.com/file/d/1CFf0tUr2NPT4-kuXy7elxaa3YQv5SxMT/view?usp=sharing" TargetMode="External"/><Relationship Id="rId399" Type="http://schemas.openxmlformats.org/officeDocument/2006/relationships/hyperlink" Target="http://www.udc.es/" TargetMode="External"/><Relationship Id="rId259" Type="http://schemas.openxmlformats.org/officeDocument/2006/relationships/hyperlink" Target="https://www.epn.edu.ec/" TargetMode="External"/><Relationship Id="rId466" Type="http://schemas.openxmlformats.org/officeDocument/2006/relationships/hyperlink" Target="https://www.insa-lyon.fr/es" TargetMode="External"/><Relationship Id="rId23" Type="http://schemas.openxmlformats.org/officeDocument/2006/relationships/hyperlink" Target="https://en.fh-muenster.de/index.php" TargetMode="External"/><Relationship Id="rId119" Type="http://schemas.openxmlformats.org/officeDocument/2006/relationships/hyperlink" Target="http://www.ceub.edu.bo/" TargetMode="External"/><Relationship Id="rId326" Type="http://schemas.openxmlformats.org/officeDocument/2006/relationships/hyperlink" Target="https://drive.google.com/file/d/1FA2fA1Sj0e7-NAA1OD6HjQqLudsFVCnQ/view?usp=sharing" TargetMode="External"/><Relationship Id="rId533" Type="http://schemas.openxmlformats.org/officeDocument/2006/relationships/hyperlink" Target="https://www.um.edu.my/" TargetMode="External"/><Relationship Id="rId172" Type="http://schemas.openxmlformats.org/officeDocument/2006/relationships/hyperlink" Target="http://www.unicamp.br/" TargetMode="External"/><Relationship Id="rId477" Type="http://schemas.openxmlformats.org/officeDocument/2006/relationships/hyperlink" Target="https://drive.google.com/file/d/1N9NYOOW8kfvmixcGAaU4YKd62gE8FwX3/view?usp=sharing" TargetMode="External"/><Relationship Id="rId600" Type="http://schemas.openxmlformats.org/officeDocument/2006/relationships/hyperlink" Target="http://en.uw.edu.pl/" TargetMode="External"/><Relationship Id="rId337" Type="http://schemas.openxmlformats.org/officeDocument/2006/relationships/hyperlink" Target="http://www.ugr.es/" TargetMode="External"/><Relationship Id="rId34" Type="http://schemas.openxmlformats.org/officeDocument/2006/relationships/hyperlink" Target="https://drive.google.com/open?id=1r8hutnhYA-Z2h7yq9z4Pu9BCh0OJ10u5" TargetMode="External"/><Relationship Id="rId544" Type="http://schemas.openxmlformats.org/officeDocument/2006/relationships/hyperlink" Target="http://www.itesm.edu/" TargetMode="External"/><Relationship Id="rId183" Type="http://schemas.openxmlformats.org/officeDocument/2006/relationships/hyperlink" Target="https://drive.google.com/file/d/1Msyf0J7NrTabi-4THvzKhh3iMncYArOy/view?usp=sharing" TargetMode="External"/><Relationship Id="rId390" Type="http://schemas.openxmlformats.org/officeDocument/2006/relationships/hyperlink" Target="https://drive.google.com/file/d/1dDC_DT5oZMrxkgPGHiJFkDMEM1KpajrF/view?usp=sharing" TargetMode="External"/><Relationship Id="rId404" Type="http://schemas.openxmlformats.org/officeDocument/2006/relationships/hyperlink" Target="https://drive.google.com/file/d/1-X2BOGLrQotsiEZLY85Gc9Pr6vDDMFsR/view?usp=sharing" TargetMode="External"/><Relationship Id="rId611" Type="http://schemas.openxmlformats.org/officeDocument/2006/relationships/hyperlink" Target="https://drive.google.com/file/d/1fdVFhLchCnr2Bmr8MsKEeRQn_bhBVEZZ/view?usp=sharing" TargetMode="External"/><Relationship Id="rId250" Type="http://schemas.openxmlformats.org/officeDocument/2006/relationships/hyperlink" Target="https://drive.google.com/file/d/1nWCKoRjqjwWI5rX1d2HyuaFQeQGErad0/view?usp=sharing" TargetMode="External"/><Relationship Id="rId488" Type="http://schemas.openxmlformats.org/officeDocument/2006/relationships/hyperlink" Target="http://guatefuturo.org/" TargetMode="External"/><Relationship Id="rId45" Type="http://schemas.openxmlformats.org/officeDocument/2006/relationships/hyperlink" Target="http://www.leuphana.de/" TargetMode="External"/><Relationship Id="rId110" Type="http://schemas.openxmlformats.org/officeDocument/2006/relationships/hyperlink" Target="https://drive.google.com/file/d/18aNTT56B6uKGdOs3R-qTILhtXgEUEe9f/view?usp=sharing" TargetMode="External"/><Relationship Id="rId348" Type="http://schemas.openxmlformats.org/officeDocument/2006/relationships/hyperlink" Target="https://drive.google.com/file/d/11Bs3rZdWzApLt1bPymbtJk6gn6njcfkH/view?usp=sharing" TargetMode="External"/><Relationship Id="rId555" Type="http://schemas.openxmlformats.org/officeDocument/2006/relationships/hyperlink" Target="http://www.ugto.mx/" TargetMode="External"/><Relationship Id="rId194" Type="http://schemas.openxmlformats.org/officeDocument/2006/relationships/hyperlink" Target="https://www.mcmaster.ca/" TargetMode="External"/><Relationship Id="rId208" Type="http://schemas.openxmlformats.org/officeDocument/2006/relationships/hyperlink" Target="http://en.ceaie.edu.cn/" TargetMode="External"/><Relationship Id="rId415" Type="http://schemas.openxmlformats.org/officeDocument/2006/relationships/hyperlink" Target="https://drive.google.com/file/d/16t2FSlhLnRNBcRYQ03HCnZfkxCwPrKur/view?usp=sharing" TargetMode="External"/><Relationship Id="rId622" Type="http://schemas.openxmlformats.org/officeDocument/2006/relationships/hyperlink" Target="https://www.korea.edu/" TargetMode="External"/><Relationship Id="rId261" Type="http://schemas.openxmlformats.org/officeDocument/2006/relationships/hyperlink" Target="http://www.uasb.edu.ec/" TargetMode="External"/><Relationship Id="rId499" Type="http://schemas.openxmlformats.org/officeDocument/2006/relationships/hyperlink" Target="https://drive.google.com/file/d/1_aspZPJcy3JgS29rdzjlOX4Z335PMNQb/view?usp=sharing" TargetMode="External"/><Relationship Id="rId56" Type="http://schemas.openxmlformats.org/officeDocument/2006/relationships/hyperlink" Target="http://www.fh-worms.de/" TargetMode="External"/><Relationship Id="rId359" Type="http://schemas.openxmlformats.org/officeDocument/2006/relationships/hyperlink" Target="http://www.us.es/" TargetMode="External"/><Relationship Id="rId566" Type="http://schemas.openxmlformats.org/officeDocument/2006/relationships/hyperlink" Target="https://drive.google.com/file/d/1h9dywDGUOquwu0rNzL7lfbHr5prwbS6d/view?usp=sharing" TargetMode="External"/><Relationship Id="rId121" Type="http://schemas.openxmlformats.org/officeDocument/2006/relationships/hyperlink" Target="http://www.udabol.edu.bo/" TargetMode="External"/><Relationship Id="rId219" Type="http://schemas.openxmlformats.org/officeDocument/2006/relationships/hyperlink" Target="https://drive.google.com/file/d/1m-0-wsstsgZ8r5BIXPaG8VSRx_CCXAHK/view?usp=sharing" TargetMode="External"/><Relationship Id="rId426" Type="http://schemas.openxmlformats.org/officeDocument/2006/relationships/hyperlink" Target="http://uafs.edu/" TargetMode="External"/><Relationship Id="rId633" Type="http://schemas.openxmlformats.org/officeDocument/2006/relationships/hyperlink" Target="https://drive.google.com/file/d/1qi7jry5MLrzFFGgp4gYlR51iauYBC_M1/view?usp=sharing" TargetMode="External"/><Relationship Id="rId67" Type="http://schemas.openxmlformats.org/officeDocument/2006/relationships/hyperlink" Target="https://drive.google.com/file/d/1RTbQxhS5Yzs0tPCznKSh0Bf3GhrnrpIr/view?usp=sharing" TargetMode="External"/><Relationship Id="rId272" Type="http://schemas.openxmlformats.org/officeDocument/2006/relationships/hyperlink" Target="https://drive.google.com/file/d/1koSrm06uH0Ihh2D5cGo0-UB_hyguaJ9z/view?usp=sharing" TargetMode="External"/><Relationship Id="rId577" Type="http://schemas.openxmlformats.org/officeDocument/2006/relationships/hyperlink" Target="http://www.amsterdamuas.com/" TargetMode="External"/><Relationship Id="rId132" Type="http://schemas.openxmlformats.org/officeDocument/2006/relationships/hyperlink" Target="https://drive.google.com/file/d/1gMr5fJhNIVLrPEXNtsKloOLz0nJcS8GY/view?usp=sharing" TargetMode="External"/><Relationship Id="rId437" Type="http://schemas.openxmlformats.org/officeDocument/2006/relationships/hyperlink" Target="http://www.pgups.ru/" TargetMode="External"/><Relationship Id="rId644" Type="http://schemas.openxmlformats.org/officeDocument/2006/relationships/printerSettings" Target="../printerSettings/printerSettings1.bin"/><Relationship Id="rId283" Type="http://schemas.openxmlformats.org/officeDocument/2006/relationships/hyperlink" Target="http://www.fundaciorecerca.cat/es/" TargetMode="External"/><Relationship Id="rId490" Type="http://schemas.openxmlformats.org/officeDocument/2006/relationships/hyperlink" Target="https://www.usac.edu.gt/" TargetMode="External"/><Relationship Id="rId504" Type="http://schemas.openxmlformats.org/officeDocument/2006/relationships/hyperlink" Target="http://www.unesco.org/" TargetMode="External"/><Relationship Id="rId78" Type="http://schemas.openxmlformats.org/officeDocument/2006/relationships/hyperlink" Target="http://www.unf.edu.ar/" TargetMode="External"/><Relationship Id="rId143" Type="http://schemas.openxmlformats.org/officeDocument/2006/relationships/hyperlink" Target="http://www.uto.edu.bo/" TargetMode="External"/><Relationship Id="rId350" Type="http://schemas.openxmlformats.org/officeDocument/2006/relationships/hyperlink" Target="https://drive.google.com/file/d/1DrjLjbruDSNiucK1qE0pH_MpKx-y1vul/view?usp=sharing" TargetMode="External"/><Relationship Id="rId588" Type="http://schemas.openxmlformats.org/officeDocument/2006/relationships/hyperlink" Target="https://drive.google.com/file/d/166f2K_sWmFOyrs3yAY8H1VFAHefbzyMq/view?usp=sharing" TargetMode="External"/><Relationship Id="rId9" Type="http://schemas.openxmlformats.org/officeDocument/2006/relationships/hyperlink" Target="http://www.ku-eichstaett.de/" TargetMode="External"/><Relationship Id="rId210" Type="http://schemas.openxmlformats.org/officeDocument/2006/relationships/hyperlink" Target="http://edawai.dlufl.edu.cn/" TargetMode="External"/><Relationship Id="rId448" Type="http://schemas.openxmlformats.org/officeDocument/2006/relationships/hyperlink" Target="http://www.ras.ru/" TargetMode="External"/><Relationship Id="rId294" Type="http://schemas.openxmlformats.org/officeDocument/2006/relationships/hyperlink" Target="https://drive.google.com/file/d/1rw9uYK7ZozPu_WwI14WAYqya_or72Y91/view?usp=sharing" TargetMode="External"/><Relationship Id="rId308" Type="http://schemas.openxmlformats.org/officeDocument/2006/relationships/hyperlink" Target="https://drive.google.com/file/d/1biLT7Pjw3O-MeGjeYq17_90gmljV3IG8/view?usp=sharing" TargetMode="External"/><Relationship Id="rId515" Type="http://schemas.openxmlformats.org/officeDocument/2006/relationships/hyperlink" Target="https://drive.google.com/file/d/1XwAeD4Tjr2omztsLK8FfWMXH4mpn5BMP/view?usp=sharing" TargetMode="External"/><Relationship Id="rId89" Type="http://schemas.openxmlformats.org/officeDocument/2006/relationships/hyperlink" Target="http://www.unne.edu.ar/" TargetMode="External"/><Relationship Id="rId154" Type="http://schemas.openxmlformats.org/officeDocument/2006/relationships/hyperlink" Target="https://drive.google.com/file/d/19zOypwaIizu0djVnNTmtf20LXeXQI8c3/view?usp=sharing" TargetMode="External"/><Relationship Id="rId361" Type="http://schemas.openxmlformats.org/officeDocument/2006/relationships/hyperlink" Target="http://www.us.es/" TargetMode="External"/><Relationship Id="rId599" Type="http://schemas.openxmlformats.org/officeDocument/2006/relationships/hyperlink" Target="https://drive.google.com/file/d/1szuPAW1QU-0EdsaS75qZGEAvBwhAJFdL/view?usp=sharing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unap.cl/" TargetMode="External"/><Relationship Id="rId21" Type="http://schemas.openxmlformats.org/officeDocument/2006/relationships/hyperlink" Target="https://drive.google.com/file/d/1QiKEpkRAelW69f9DmweWvGLkwLU4TpMI/view?usp=sharing" TargetMode="External"/><Relationship Id="rId42" Type="http://schemas.openxmlformats.org/officeDocument/2006/relationships/hyperlink" Target="http://www.uchile.cl/" TargetMode="External"/><Relationship Id="rId47" Type="http://schemas.openxmlformats.org/officeDocument/2006/relationships/hyperlink" Target="https://drive.google.com/file/d/1rypjQGStgHu6pFI0E0xqwrGkx82TJbZB/view?usp=sharing" TargetMode="External"/><Relationship Id="rId63" Type="http://schemas.openxmlformats.org/officeDocument/2006/relationships/hyperlink" Target="http://www.uta.cl/" TargetMode="External"/><Relationship Id="rId68" Type="http://schemas.openxmlformats.org/officeDocument/2006/relationships/hyperlink" Target="http://www.upacifico.cl/" TargetMode="External"/><Relationship Id="rId84" Type="http://schemas.openxmlformats.org/officeDocument/2006/relationships/drawing" Target="../drawings/drawing2.xml"/><Relationship Id="rId16" Type="http://schemas.openxmlformats.org/officeDocument/2006/relationships/hyperlink" Target="http://www.vallecentral.cl/" TargetMode="External"/><Relationship Id="rId11" Type="http://schemas.openxmlformats.org/officeDocument/2006/relationships/hyperlink" Target="http://www.ipchile.cl/" TargetMode="External"/><Relationship Id="rId32" Type="http://schemas.openxmlformats.org/officeDocument/2006/relationships/hyperlink" Target="http://www.uantof.cl/" TargetMode="External"/><Relationship Id="rId37" Type="http://schemas.openxmlformats.org/officeDocument/2006/relationships/hyperlink" Target="https://drive.google.com/file/d/1myH7_81WlpAG1f5nWRxuUUQ3cMIweWrq/view?usp=sharing" TargetMode="External"/><Relationship Id="rId53" Type="http://schemas.openxmlformats.org/officeDocument/2006/relationships/hyperlink" Target="https://drive.google.com/file/d/1U3LSKC7v_dWQOgaw-kvNDvnQR1DUUwWe/view?usp=sharing" TargetMode="External"/><Relationship Id="rId58" Type="http://schemas.openxmlformats.org/officeDocument/2006/relationships/hyperlink" Target="https://drive.google.com/file/d/1EETS3NYnkPDYd_jAi_IM0hmVKM1rKMAL/view?usp=sharing" TargetMode="External"/><Relationship Id="rId74" Type="http://schemas.openxmlformats.org/officeDocument/2006/relationships/hyperlink" Target="http://www.umce.cl/" TargetMode="External"/><Relationship Id="rId79" Type="http://schemas.openxmlformats.org/officeDocument/2006/relationships/hyperlink" Target="http://www.unap.cl/" TargetMode="External"/><Relationship Id="rId5" Type="http://schemas.openxmlformats.org/officeDocument/2006/relationships/hyperlink" Target="http://www.magnos.cl/" TargetMode="External"/><Relationship Id="rId19" Type="http://schemas.openxmlformats.org/officeDocument/2006/relationships/hyperlink" Target="https://drive.google.com/open?id=1TpbYaX9AqI6R_6rxIy_TknjIDO62cbVG" TargetMode="External"/><Relationship Id="rId14" Type="http://schemas.openxmlformats.org/officeDocument/2006/relationships/hyperlink" Target="http://www.utem.cl/" TargetMode="External"/><Relationship Id="rId22" Type="http://schemas.openxmlformats.org/officeDocument/2006/relationships/hyperlink" Target="http://www.unap.cl/" TargetMode="External"/><Relationship Id="rId27" Type="http://schemas.openxmlformats.org/officeDocument/2006/relationships/hyperlink" Target="https://drive.google.com/file/d/1_1NQhMgH74y9BNKvyZoHVEx7oxQiK964/view?usp=sharing" TargetMode="External"/><Relationship Id="rId30" Type="http://schemas.openxmlformats.org/officeDocument/2006/relationships/hyperlink" Target="http://www.uantof.cl/" TargetMode="External"/><Relationship Id="rId35" Type="http://schemas.openxmlformats.org/officeDocument/2006/relationships/hyperlink" Target="https://drive.google.com/file/d/1DthMDzaw1-cOks4zcGPq8FzKCTfeEHFT/view?usp=sharing" TargetMode="External"/><Relationship Id="rId43" Type="http://schemas.openxmlformats.org/officeDocument/2006/relationships/hyperlink" Target="https://drive.google.com/file/d/1hs_jbjL7Eko8Le5Wz0H-36qWLWqHKfSD/view?usp=sharing" TargetMode="External"/><Relationship Id="rId48" Type="http://schemas.openxmlformats.org/officeDocument/2006/relationships/hyperlink" Target="http://www.ufro.cl/" TargetMode="External"/><Relationship Id="rId56" Type="http://schemas.openxmlformats.org/officeDocument/2006/relationships/hyperlink" Target="https://drive.google.com/file/d/1R8obRemE003nR0q0wGma0QJJgbhuyW_2/view?usp=sharing" TargetMode="External"/><Relationship Id="rId64" Type="http://schemas.openxmlformats.org/officeDocument/2006/relationships/hyperlink" Target="https://drive.google.com/file/d/1RYvIBTJYbMfNDBBsbxUlkzRZWRxfRqm_/view?usp=sharing" TargetMode="External"/><Relationship Id="rId69" Type="http://schemas.openxmlformats.org/officeDocument/2006/relationships/hyperlink" Target="https://drive.google.com/file/d/17_CGWvV4L6nOtG4_MyTm3ngTBRD53tgx/view?usp=sharing" TargetMode="External"/><Relationship Id="rId77" Type="http://schemas.openxmlformats.org/officeDocument/2006/relationships/hyperlink" Target="https://drive.google.com/file/d/1o9k1I31OQC6vdNxCWUkK0WxHQ3IbVjvw/view?usp=sharing" TargetMode="External"/><Relationship Id="rId8" Type="http://schemas.openxmlformats.org/officeDocument/2006/relationships/hyperlink" Target="https://drive.google.com/file/d/1W6Z3KAnbUGFjWOK__3RYVS6BLCdo1uzJ/view?usp=sharing" TargetMode="External"/><Relationship Id="rId51" Type="http://schemas.openxmlformats.org/officeDocument/2006/relationships/hyperlink" Target="https://drive.google.com/file/d/1j18nWbI_RxoKu5VR3sNSZbiANSIKHgzq/view?usp=sharing" TargetMode="External"/><Relationship Id="rId72" Type="http://schemas.openxmlformats.org/officeDocument/2006/relationships/hyperlink" Target="http://www.umce.cl/" TargetMode="External"/><Relationship Id="rId80" Type="http://schemas.openxmlformats.org/officeDocument/2006/relationships/hyperlink" Target="https://drive.google.com/file/d/1pJ4Mv2k5HEmTBvQYLZqQ4Jc4OupDoQDI/view?usp=sharing" TargetMode="External"/><Relationship Id="rId85" Type="http://schemas.openxmlformats.org/officeDocument/2006/relationships/table" Target="../tables/table2.xml"/><Relationship Id="rId3" Type="http://schemas.openxmlformats.org/officeDocument/2006/relationships/hyperlink" Target="http://www.icel.cl/" TargetMode="External"/><Relationship Id="rId12" Type="http://schemas.openxmlformats.org/officeDocument/2006/relationships/hyperlink" Target="https://drive.google.com/file/d/1NR8-E01qNZSyL2-FJapJnLGGk76IsjWz/view?usp=sharing" TargetMode="External"/><Relationship Id="rId17" Type="http://schemas.openxmlformats.org/officeDocument/2006/relationships/hyperlink" Target="https://drive.google.com/open?id=1AeEbIMk83UFvSF1XAq_QDeBhhwyW7yQp" TargetMode="External"/><Relationship Id="rId25" Type="http://schemas.openxmlformats.org/officeDocument/2006/relationships/hyperlink" Target="https://drive.google.com/file/d/1b5GJYq9z-qrCCm8PNFjLkuho5j9aat6T/view?usp=sharing" TargetMode="External"/><Relationship Id="rId33" Type="http://schemas.openxmlformats.org/officeDocument/2006/relationships/hyperlink" Target="https://drive.google.com/file/d/14ST0Nb4V1eceAc0BR4Z_-kWPFGQRCvmz/view?usp=sharing" TargetMode="External"/><Relationship Id="rId38" Type="http://schemas.openxmlformats.org/officeDocument/2006/relationships/hyperlink" Target="http://www.uchile.cl/" TargetMode="External"/><Relationship Id="rId46" Type="http://schemas.openxmlformats.org/officeDocument/2006/relationships/hyperlink" Target="http://www.udec.cl/" TargetMode="External"/><Relationship Id="rId59" Type="http://schemas.openxmlformats.org/officeDocument/2006/relationships/hyperlink" Target="http://www.santotomas.cl/" TargetMode="External"/><Relationship Id="rId67" Type="http://schemas.openxmlformats.org/officeDocument/2006/relationships/hyperlink" Target="https://drive.google.com/file/d/1I4J6uOyQcL7_9TFFrcjVKnR81R1diyB0/view?usp=sharing" TargetMode="External"/><Relationship Id="rId20" Type="http://schemas.openxmlformats.org/officeDocument/2006/relationships/hyperlink" Target="http://www.academia.cl/" TargetMode="External"/><Relationship Id="rId41" Type="http://schemas.openxmlformats.org/officeDocument/2006/relationships/hyperlink" Target="https://drive.google.com/file/d/1tfC0kHpnzO15gLl9253yp2nMg2wgrwB_/view?usp=sharing" TargetMode="External"/><Relationship Id="rId54" Type="http://schemas.openxmlformats.org/officeDocument/2006/relationships/hyperlink" Target="http://www.ulagos.cl/" TargetMode="External"/><Relationship Id="rId62" Type="http://schemas.openxmlformats.org/officeDocument/2006/relationships/hyperlink" Target="https://drive.google.com/file/d/1vFnEiniPGrIvzTsz-1dAGN-QgnUPrhih/view?usp=sharing" TargetMode="External"/><Relationship Id="rId70" Type="http://schemas.openxmlformats.org/officeDocument/2006/relationships/hyperlink" Target="http://www.umayor.cl/" TargetMode="External"/><Relationship Id="rId75" Type="http://schemas.openxmlformats.org/officeDocument/2006/relationships/hyperlink" Target="https://drive.google.com/file/d/1L13AU-4XwvrwV03DPo7FXfhJEQKiKJlF/view?usp=sharing" TargetMode="External"/><Relationship Id="rId83" Type="http://schemas.openxmlformats.org/officeDocument/2006/relationships/printerSettings" Target="../printerSettings/printerSettings2.bin"/><Relationship Id="rId1" Type="http://schemas.openxmlformats.org/officeDocument/2006/relationships/hyperlink" Target="http://www.alpescft.cl/" TargetMode="External"/><Relationship Id="rId6" Type="http://schemas.openxmlformats.org/officeDocument/2006/relationships/hyperlink" Target="https://drive.google.com/file/d/1cG9jb6b5yGYsesek5wfJnOmUyVbhT47v/view?usp=sharing" TargetMode="External"/><Relationship Id="rId15" Type="http://schemas.openxmlformats.org/officeDocument/2006/relationships/hyperlink" Target="https://drive.google.com/file/d/1Nw6EL-5ASj2FznifxA7byl2zkJurx3Ge/view?usp=sharing" TargetMode="External"/><Relationship Id="rId23" Type="http://schemas.openxmlformats.org/officeDocument/2006/relationships/hyperlink" Target="https://drive.google.com/file/d/1GB7yVLPztUCdyadkCOvPOTVdr1Jsvuyn/view?usp=sharing" TargetMode="External"/><Relationship Id="rId28" Type="http://schemas.openxmlformats.org/officeDocument/2006/relationships/hyperlink" Target="http://www.ucn.cl/" TargetMode="External"/><Relationship Id="rId36" Type="http://schemas.openxmlformats.org/officeDocument/2006/relationships/hyperlink" Target="http://www.uda.cl/" TargetMode="External"/><Relationship Id="rId49" Type="http://schemas.openxmlformats.org/officeDocument/2006/relationships/hyperlink" Target="https://drive.google.com/file/d/1Ecqlg1VfoECdIoseE8u7P6sER_LTYK6b/view?usp=sharing" TargetMode="External"/><Relationship Id="rId57" Type="http://schemas.openxmlformats.org/officeDocument/2006/relationships/hyperlink" Target="http://www.upla.cl/inicio/" TargetMode="External"/><Relationship Id="rId10" Type="http://schemas.openxmlformats.org/officeDocument/2006/relationships/hyperlink" Target="https://drive.google.com/file/d/1T14goxgYS5QwZaFPgJ6ciHMHQ83s0Q13/view?usp=sharing" TargetMode="External"/><Relationship Id="rId31" Type="http://schemas.openxmlformats.org/officeDocument/2006/relationships/hyperlink" Target="https://drive.google.com/file/d/1dMvHWasoFIMIPzFBOfzmyPLp52potb02/view?usp=sharing" TargetMode="External"/><Relationship Id="rId44" Type="http://schemas.openxmlformats.org/officeDocument/2006/relationships/hyperlink" Target="http://www.uchile.cl/" TargetMode="External"/><Relationship Id="rId52" Type="http://schemas.openxmlformats.org/officeDocument/2006/relationships/hyperlink" Target="http://www.udla.cl/" TargetMode="External"/><Relationship Id="rId60" Type="http://schemas.openxmlformats.org/officeDocument/2006/relationships/hyperlink" Target="https://drive.google.com/file/d/1ErU9D06uZ9F2vJxOjAOU_Wp41yMQKwL8/view?usp=sharing" TargetMode="External"/><Relationship Id="rId65" Type="http://schemas.openxmlformats.org/officeDocument/2006/relationships/hyperlink" Target="https://drive.google.com/file/d/1_A8lLmKyYqRAsWqlXcFyJh2_UZ54NXlv/view?usp=sharing" TargetMode="External"/><Relationship Id="rId73" Type="http://schemas.openxmlformats.org/officeDocument/2006/relationships/hyperlink" Target="https://drive.google.com/file/d/1ZJyrFsMQwn676EbTXPfuYQiVdF0tGTME/view?usp=sharing" TargetMode="External"/><Relationship Id="rId78" Type="http://schemas.openxmlformats.org/officeDocument/2006/relationships/hyperlink" Target="https://drive.google.com/file/d/1ULyjidkoV7VJWkZzoqwCqlB-A3Gymi0y/view?usp=sharing" TargetMode="External"/><Relationship Id="rId81" Type="http://schemas.openxmlformats.org/officeDocument/2006/relationships/hyperlink" Target="http://www.pucv.cl/" TargetMode="External"/><Relationship Id="rId4" Type="http://schemas.openxmlformats.org/officeDocument/2006/relationships/hyperlink" Target="https://drive.google.com/file/d/1TcOIultiezfW10V7m3i1CaocaCarrW7v/view?usp=sharing" TargetMode="External"/><Relationship Id="rId9" Type="http://schemas.openxmlformats.org/officeDocument/2006/relationships/hyperlink" Target="http://www.arcos.cl/" TargetMode="External"/><Relationship Id="rId13" Type="http://schemas.openxmlformats.org/officeDocument/2006/relationships/hyperlink" Target="https://drive.google.com/file/d/1G6QgYsEJh-s3KcXYLmBD3QE1PqijcqCL/view?usp=sharing" TargetMode="External"/><Relationship Id="rId18" Type="http://schemas.openxmlformats.org/officeDocument/2006/relationships/hyperlink" Target="http://www.vallecentral.cl/" TargetMode="External"/><Relationship Id="rId39" Type="http://schemas.openxmlformats.org/officeDocument/2006/relationships/hyperlink" Target="https://drive.google.com/file/d/1tfC0kHpnzO15gLl9253yp2nMg2wgrwB_/view?usp=sharing" TargetMode="External"/><Relationship Id="rId34" Type="http://schemas.openxmlformats.org/officeDocument/2006/relationships/hyperlink" Target="http://www.uda.cl/" TargetMode="External"/><Relationship Id="rId50" Type="http://schemas.openxmlformats.org/officeDocument/2006/relationships/hyperlink" Target="http://www.userena.cl/" TargetMode="External"/><Relationship Id="rId55" Type="http://schemas.openxmlformats.org/officeDocument/2006/relationships/hyperlink" Target="http://www.ulagos.cl/" TargetMode="External"/><Relationship Id="rId76" Type="http://schemas.openxmlformats.org/officeDocument/2006/relationships/hyperlink" Target="http://www.uss.cl/" TargetMode="External"/><Relationship Id="rId7" Type="http://schemas.openxmlformats.org/officeDocument/2006/relationships/hyperlink" Target="http://www.escuelaaeronautica.gob.cl/" TargetMode="External"/><Relationship Id="rId71" Type="http://schemas.openxmlformats.org/officeDocument/2006/relationships/hyperlink" Target="https://drive.google.com/file/d/17UOVN2cL4LR5fRxC1KJzP71bwi2YOOb4/view?usp=sharing" TargetMode="External"/><Relationship Id="rId2" Type="http://schemas.openxmlformats.org/officeDocument/2006/relationships/hyperlink" Target="https://drive.google.com/file/d/1DNjLgNJWtRVI9ruXDy3hmt0S5oZSF_rw/view?usp=sharing" TargetMode="External"/><Relationship Id="rId29" Type="http://schemas.openxmlformats.org/officeDocument/2006/relationships/hyperlink" Target="https://drive.google.com/file/d/1llrUuawNRmh-HbE-kTskyiUoR_i1ykr4/view?usp=sharing" TargetMode="External"/><Relationship Id="rId24" Type="http://schemas.openxmlformats.org/officeDocument/2006/relationships/hyperlink" Target="http://www.unap.cl/" TargetMode="External"/><Relationship Id="rId40" Type="http://schemas.openxmlformats.org/officeDocument/2006/relationships/hyperlink" Target="http://www.uchile.cl/" TargetMode="External"/><Relationship Id="rId45" Type="http://schemas.openxmlformats.org/officeDocument/2006/relationships/hyperlink" Target="https://drive.google.com/file/d/18-2_JOEDdwM_PTtZrarX6TYMXLnGurdk/view?usp=sharing" TargetMode="External"/><Relationship Id="rId66" Type="http://schemas.openxmlformats.org/officeDocument/2006/relationships/hyperlink" Target="http://www.uv.cl/" TargetMode="External"/><Relationship Id="rId61" Type="http://schemas.openxmlformats.org/officeDocument/2006/relationships/hyperlink" Target="http://www.uta.cl/" TargetMode="External"/><Relationship Id="rId82" Type="http://schemas.openxmlformats.org/officeDocument/2006/relationships/hyperlink" Target="https://drive.google.com/file/d/1WYMJrEtFPlzxOm1xCd_1OguK1RaKEHXk/view?usp=sharing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2T7aZRdsw4g62ZsZXn9gAKZXeIrGrVc9/view?usp=sharing" TargetMode="External"/><Relationship Id="rId21" Type="http://schemas.openxmlformats.org/officeDocument/2006/relationships/hyperlink" Target="http://www.uni-hannover.de/de/" TargetMode="External"/><Relationship Id="rId42" Type="http://schemas.openxmlformats.org/officeDocument/2006/relationships/hyperlink" Target="http://www.unla.edu.ar/" TargetMode="External"/><Relationship Id="rId63" Type="http://schemas.openxmlformats.org/officeDocument/2006/relationships/hyperlink" Target="http://www.upb.edu/" TargetMode="External"/><Relationship Id="rId84" Type="http://schemas.openxmlformats.org/officeDocument/2006/relationships/hyperlink" Target="http://www.ufscar.br/" TargetMode="External"/><Relationship Id="rId138" Type="http://schemas.openxmlformats.org/officeDocument/2006/relationships/hyperlink" Target="https://drive.google.com/file/d/1-M57rdZZJXoooaKsx0UYWOeWUws0laXe/view?usp=sharing" TargetMode="External"/><Relationship Id="rId159" Type="http://schemas.openxmlformats.org/officeDocument/2006/relationships/hyperlink" Target="https://drive.google.com/file/d/1duJKSNoq810KotW61sZPCScLMVj2jYYq/view?usp=sharing" TargetMode="External"/><Relationship Id="rId170" Type="http://schemas.openxmlformats.org/officeDocument/2006/relationships/hyperlink" Target="https://drive.google.com/open?id=1G3UPXskWnMxG2nzcvE_YIPEGM_n-iTJj" TargetMode="External"/><Relationship Id="rId191" Type="http://schemas.openxmlformats.org/officeDocument/2006/relationships/hyperlink" Target="https://drive.google.com/file/d/1tZVh2hFtb8vK4H-fCWMXsGsOvIfjc0Jg/view?usp=sharing" TargetMode="External"/><Relationship Id="rId107" Type="http://schemas.openxmlformats.org/officeDocument/2006/relationships/hyperlink" Target="https://drive.google.com/file/d/1dBGCchc6jrOv6YZIfHORM0ceOpvx9G0r/view?usp=sharing" TargetMode="External"/><Relationship Id="rId11" Type="http://schemas.openxmlformats.org/officeDocument/2006/relationships/hyperlink" Target="https://en.fh-muenster.de/index.php" TargetMode="External"/><Relationship Id="rId32" Type="http://schemas.openxmlformats.org/officeDocument/2006/relationships/hyperlink" Target="http://www.kit.edu/english/index.php" TargetMode="External"/><Relationship Id="rId53" Type="http://schemas.openxmlformats.org/officeDocument/2006/relationships/hyperlink" Target="http://www.fh-joanneum.at/" TargetMode="External"/><Relationship Id="rId74" Type="http://schemas.openxmlformats.org/officeDocument/2006/relationships/hyperlink" Target="http://www.ifsc.edu.br/" TargetMode="External"/><Relationship Id="rId128" Type="http://schemas.openxmlformats.org/officeDocument/2006/relationships/hyperlink" Target="https://drive.google.com/file/d/1rBCgvbV20a_TyJpO-aAgzDBDt-DBhiOr/view?usp=sharing" TargetMode="External"/><Relationship Id="rId149" Type="http://schemas.openxmlformats.org/officeDocument/2006/relationships/hyperlink" Target="https://drive.google.com/file/d/1eR5wMHvQGHdyjtViVTvNOHUhfMpYbxAf/view?usp=sharing" TargetMode="External"/><Relationship Id="rId5" Type="http://schemas.openxmlformats.org/officeDocument/2006/relationships/hyperlink" Target="http://www.ku-eichstaett.de/" TargetMode="External"/><Relationship Id="rId95" Type="http://schemas.openxmlformats.org/officeDocument/2006/relationships/hyperlink" Target="https://www.ualberta.ca/index.html" TargetMode="External"/><Relationship Id="rId160" Type="http://schemas.openxmlformats.org/officeDocument/2006/relationships/hyperlink" Target="https://drive.google.com/file/d/10yffFqOVvdHwQqMM3iFXIBB5YaZC3i6S/view?usp=sharing" TargetMode="External"/><Relationship Id="rId181" Type="http://schemas.openxmlformats.org/officeDocument/2006/relationships/hyperlink" Target="https://drive.google.com/file/d/1s86MkDm1FIWevSYJaxyipwCMq6_6heQw/view?usp=sharing" TargetMode="External"/><Relationship Id="rId22" Type="http://schemas.openxmlformats.org/officeDocument/2006/relationships/hyperlink" Target="http://www.leuphana.de/" TargetMode="External"/><Relationship Id="rId43" Type="http://schemas.openxmlformats.org/officeDocument/2006/relationships/hyperlink" Target="http://www.unl.edu.ar/" TargetMode="External"/><Relationship Id="rId64" Type="http://schemas.openxmlformats.org/officeDocument/2006/relationships/hyperlink" Target="http://www.upsa.edu.bo/" TargetMode="External"/><Relationship Id="rId118" Type="http://schemas.openxmlformats.org/officeDocument/2006/relationships/hyperlink" Target="https://drive.google.com/file/d/1WRTr_Zrtrwypr92JkFyV6j-nGrXqe3Dc/view?usp=sharing" TargetMode="External"/><Relationship Id="rId139" Type="http://schemas.openxmlformats.org/officeDocument/2006/relationships/hyperlink" Target="https://drive.google.com/file/d/14VNf5D3cLm5LzeSV34-1nx371HJlLu9F/view?usp=sharing" TargetMode="External"/><Relationship Id="rId85" Type="http://schemas.openxmlformats.org/officeDocument/2006/relationships/hyperlink" Target="http://ufsc.br/" TargetMode="External"/><Relationship Id="rId150" Type="http://schemas.openxmlformats.org/officeDocument/2006/relationships/hyperlink" Target="https://drive.google.com/file/d/1Z_wxOwi5gssN-MqwbY4SLnJoONFkMunW/view?usp=sharing" TargetMode="External"/><Relationship Id="rId171" Type="http://schemas.openxmlformats.org/officeDocument/2006/relationships/hyperlink" Target="https://drive.google.com/file/d/1s2SMum9ekJe80k-UyhbVsAtWrGGE6i5K/view?usp=sharing" TargetMode="External"/><Relationship Id="rId192" Type="http://schemas.openxmlformats.org/officeDocument/2006/relationships/hyperlink" Target="https://drive.google.com/file/d/1AFQX2XiTOFaocjp0eIbDZRwP_U6Oci_W/view?usp=sharing" TargetMode="External"/><Relationship Id="rId12" Type="http://schemas.openxmlformats.org/officeDocument/2006/relationships/hyperlink" Target="https://en.fh-muenster.de/index.php" TargetMode="External"/><Relationship Id="rId33" Type="http://schemas.openxmlformats.org/officeDocument/2006/relationships/hyperlink" Target="https://www.uni-konstanz.de/en/" TargetMode="External"/><Relationship Id="rId108" Type="http://schemas.openxmlformats.org/officeDocument/2006/relationships/hyperlink" Target="https://drive.google.com/file/d/1xGXnypjeU7rWIaLweuxuBax_gycxXKUu/view?usp=sharing" TargetMode="External"/><Relationship Id="rId129" Type="http://schemas.openxmlformats.org/officeDocument/2006/relationships/hyperlink" Target="https://drive.google.com/file/d/10H5bDlJLL8soh196XqBAqZ4eFKkJyoml/view?usp=sharing" TargetMode="External"/><Relationship Id="rId54" Type="http://schemas.openxmlformats.org/officeDocument/2006/relationships/hyperlink" Target="http://www.fh-joanneum.at/" TargetMode="External"/><Relationship Id="rId75" Type="http://schemas.openxmlformats.org/officeDocument/2006/relationships/hyperlink" Target="http://www.fiesp.com.br/instituto-roberto-simonsen-irs/" TargetMode="External"/><Relationship Id="rId96" Type="http://schemas.openxmlformats.org/officeDocument/2006/relationships/hyperlink" Target="http://www.umontreal.ca/" TargetMode="External"/><Relationship Id="rId140" Type="http://schemas.openxmlformats.org/officeDocument/2006/relationships/hyperlink" Target="https://drive.google.com/file/d/1UU9YSlkAw3sQikZ1qUV_wYbUmUdfQexE/view?usp=sharing" TargetMode="External"/><Relationship Id="rId161" Type="http://schemas.openxmlformats.org/officeDocument/2006/relationships/hyperlink" Target="https://drive.google.com/file/d/1BpFnsZOqbpShIucoalGYWBChEAUo5O-7/view?usp=sharing" TargetMode="External"/><Relationship Id="rId182" Type="http://schemas.openxmlformats.org/officeDocument/2006/relationships/hyperlink" Target="http://www.colegiodelhuerto.cl/" TargetMode="External"/><Relationship Id="rId6" Type="http://schemas.openxmlformats.org/officeDocument/2006/relationships/hyperlink" Target="https://tu-dresden.de/" TargetMode="External"/><Relationship Id="rId23" Type="http://schemas.openxmlformats.org/officeDocument/2006/relationships/hyperlink" Target="http://www.leuphana.de/" TargetMode="External"/><Relationship Id="rId119" Type="http://schemas.openxmlformats.org/officeDocument/2006/relationships/hyperlink" Target="https://drive.google.com/file/d/1pvDAHusRfWGP-jWz2f9ZwE3Ue-m0qBQh/view?usp=sharing" TargetMode="External"/><Relationship Id="rId44" Type="http://schemas.openxmlformats.org/officeDocument/2006/relationships/hyperlink" Target="https://www.unam.edu.ar/" TargetMode="External"/><Relationship Id="rId65" Type="http://schemas.openxmlformats.org/officeDocument/2006/relationships/hyperlink" Target="http://www.upsa.edu.bo/" TargetMode="External"/><Relationship Id="rId86" Type="http://schemas.openxmlformats.org/officeDocument/2006/relationships/hyperlink" Target="http://ufsc.br/" TargetMode="External"/><Relationship Id="rId130" Type="http://schemas.openxmlformats.org/officeDocument/2006/relationships/hyperlink" Target="https://drive.google.com/file/d/1wiF0uDGz8OKpOJ_5t-LWeXQJg9TXUphH/view" TargetMode="External"/><Relationship Id="rId151" Type="http://schemas.openxmlformats.org/officeDocument/2006/relationships/hyperlink" Target="https://drive.google.com/file/d/1LX_jAg2tZfibMxMf1tnf0L_7DiUfGVtz/view?usp=sharing" TargetMode="External"/><Relationship Id="rId172" Type="http://schemas.openxmlformats.org/officeDocument/2006/relationships/hyperlink" Target="https://drive.google.com/file/d/19EM2QsGDr3oe7f-fHx4hicGGwlB8O-KR/view?usp=sharing" TargetMode="External"/><Relationship Id="rId193" Type="http://schemas.openxmlformats.org/officeDocument/2006/relationships/hyperlink" Target="https://drive.google.com/file/d/1ifEmDQVKSWeFQLnm73jVVUru3aoeFYvs/view?usp=sharing" TargetMode="External"/><Relationship Id="rId13" Type="http://schemas.openxmlformats.org/officeDocument/2006/relationships/hyperlink" Target="https://en.fh-muenster.de/index.php" TargetMode="External"/><Relationship Id="rId109" Type="http://schemas.openxmlformats.org/officeDocument/2006/relationships/hyperlink" Target="https://drive.google.com/file/d/12LARX3hui3EgOAA59kHMImyg3Nz2J7RS/view?usp=sharing" TargetMode="External"/><Relationship Id="rId34" Type="http://schemas.openxmlformats.org/officeDocument/2006/relationships/hyperlink" Target="http://www.uni-passau.de/" TargetMode="External"/><Relationship Id="rId55" Type="http://schemas.openxmlformats.org/officeDocument/2006/relationships/hyperlink" Target="https://www.uantwerpen.be/en/" TargetMode="External"/><Relationship Id="rId76" Type="http://schemas.openxmlformats.org/officeDocument/2006/relationships/hyperlink" Target="http://www.unb.br/" TargetMode="External"/><Relationship Id="rId97" Type="http://schemas.openxmlformats.org/officeDocument/2006/relationships/hyperlink" Target="http://www.unf.edu.ar/" TargetMode="External"/><Relationship Id="rId120" Type="http://schemas.openxmlformats.org/officeDocument/2006/relationships/hyperlink" Target="https://drive.google.com/file/d/1RFjeKpvOavXjs8HWFcO6c8u7HC06BEA2/view?usp=sharing" TargetMode="External"/><Relationship Id="rId141" Type="http://schemas.openxmlformats.org/officeDocument/2006/relationships/hyperlink" Target="https://drive.google.com/file/d/1pW4Xq9bZg9Punz2FKRSHI8cYrBf2Zbwq/view?usp=sharing" TargetMode="External"/><Relationship Id="rId7" Type="http://schemas.openxmlformats.org/officeDocument/2006/relationships/hyperlink" Target="http://www.hs-esslingen.de/en/" TargetMode="External"/><Relationship Id="rId162" Type="http://schemas.openxmlformats.org/officeDocument/2006/relationships/hyperlink" Target="https://drive.google.com/file/d/1mG30xQ5RZiTVTEaKbIon1ATf1ZrR3wub/view?usp=sharing" TargetMode="External"/><Relationship Id="rId183" Type="http://schemas.openxmlformats.org/officeDocument/2006/relationships/hyperlink" Target="http://www.colegioinstitucionteresiana.cl/" TargetMode="External"/><Relationship Id="rId2" Type="http://schemas.openxmlformats.org/officeDocument/2006/relationships/hyperlink" Target="https://www.h-ab.de/startseite/" TargetMode="External"/><Relationship Id="rId29" Type="http://schemas.openxmlformats.org/officeDocument/2006/relationships/hyperlink" Target="http://www.fh-worms.de/" TargetMode="External"/><Relationship Id="rId24" Type="http://schemas.openxmlformats.org/officeDocument/2006/relationships/hyperlink" Target="http://www.hs-neu-ulm.de/" TargetMode="External"/><Relationship Id="rId40" Type="http://schemas.openxmlformats.org/officeDocument/2006/relationships/hyperlink" Target="http://www.unf.edu.ar/" TargetMode="External"/><Relationship Id="rId45" Type="http://schemas.openxmlformats.org/officeDocument/2006/relationships/hyperlink" Target="http://www.unne.edu.ar/" TargetMode="External"/><Relationship Id="rId66" Type="http://schemas.openxmlformats.org/officeDocument/2006/relationships/hyperlink" Target="http://www.unifranz.edu.bo/" TargetMode="External"/><Relationship Id="rId87" Type="http://schemas.openxmlformats.org/officeDocument/2006/relationships/hyperlink" Target="http://www.ufsm.br/" TargetMode="External"/><Relationship Id="rId110" Type="http://schemas.openxmlformats.org/officeDocument/2006/relationships/hyperlink" Target="https://drive.google.com/file/d/1SWlP6_GbApCGky3tCQnodC97-ZA-JYPW/view?usp=sharing" TargetMode="External"/><Relationship Id="rId115" Type="http://schemas.openxmlformats.org/officeDocument/2006/relationships/hyperlink" Target="https://drive.google.com/file/d/1ExSCdA9koFPwopPSnoYbMsKrAkuEvtOc/view?usp=sharing" TargetMode="External"/><Relationship Id="rId131" Type="http://schemas.openxmlformats.org/officeDocument/2006/relationships/hyperlink" Target="https://drive.google.com/file/d/1S1M2aLUm-idj4h3o2BOVsMl6rxiiIW1B/view?usp=sharing" TargetMode="External"/><Relationship Id="rId136" Type="http://schemas.openxmlformats.org/officeDocument/2006/relationships/hyperlink" Target="https://drive.google.com/file/d/1HmH2QlCkjTR6Nbl2rgNOF03RuF_P9f_N/view?usp=sharing" TargetMode="External"/><Relationship Id="rId157" Type="http://schemas.openxmlformats.org/officeDocument/2006/relationships/hyperlink" Target="https://drive.google.com/file/d/1cA52gGKWISbW1NCd1UhNCPw9OnkSV6d-/view?usp=sharing" TargetMode="External"/><Relationship Id="rId178" Type="http://schemas.openxmlformats.org/officeDocument/2006/relationships/hyperlink" Target="https://drive.google.com/open?id=1fUPKWfsm9cmhQSBOdW5uGVPuoxkrnBl3" TargetMode="External"/><Relationship Id="rId61" Type="http://schemas.openxmlformats.org/officeDocument/2006/relationships/hyperlink" Target="http://www.upb.edu/" TargetMode="External"/><Relationship Id="rId82" Type="http://schemas.openxmlformats.org/officeDocument/2006/relationships/hyperlink" Target="http://www.unicamp.br/" TargetMode="External"/><Relationship Id="rId152" Type="http://schemas.openxmlformats.org/officeDocument/2006/relationships/hyperlink" Target="https://drive.google.com/file/d/1MDV6ILO6rOm5TYG4etM2NAb-6HDPAoH0/view?usp=sharing" TargetMode="External"/><Relationship Id="rId173" Type="http://schemas.openxmlformats.org/officeDocument/2006/relationships/hyperlink" Target="https://drive.google.com/file/d/1YwQ06Gy-DlebvKaHjmejhBJ4x0evzj05/view?usp=sharing" TargetMode="External"/><Relationship Id="rId194" Type="http://schemas.openxmlformats.org/officeDocument/2006/relationships/hyperlink" Target="https://drive.google.com/file/d/1te1yDcroNFerOrK6WlNOBFIY2INKfOxq/view?usp=sharing" TargetMode="External"/><Relationship Id="rId199" Type="http://schemas.openxmlformats.org/officeDocument/2006/relationships/hyperlink" Target="http://www.ceub.edu.bo/" TargetMode="External"/><Relationship Id="rId203" Type="http://schemas.openxmlformats.org/officeDocument/2006/relationships/drawing" Target="../drawings/drawing3.xml"/><Relationship Id="rId19" Type="http://schemas.openxmlformats.org/officeDocument/2006/relationships/hyperlink" Target="http://www.lai.fu-berlin.de/es/" TargetMode="External"/><Relationship Id="rId14" Type="http://schemas.openxmlformats.org/officeDocument/2006/relationships/hyperlink" Target="https://en.fh-muenster.de/index.php" TargetMode="External"/><Relationship Id="rId30" Type="http://schemas.openxmlformats.org/officeDocument/2006/relationships/hyperlink" Target="http://../AppData/Roaming/Desktop/www.uni-bielefeld.de" TargetMode="External"/><Relationship Id="rId35" Type="http://schemas.openxmlformats.org/officeDocument/2006/relationships/hyperlink" Target="http://www.uni-passau.de/" TargetMode="External"/><Relationship Id="rId56" Type="http://schemas.openxmlformats.org/officeDocument/2006/relationships/hyperlink" Target="http://www.ugent.be/en" TargetMode="External"/><Relationship Id="rId77" Type="http://schemas.openxmlformats.org/officeDocument/2006/relationships/hyperlink" Target="http://www.unb.br/" TargetMode="External"/><Relationship Id="rId100" Type="http://schemas.openxmlformats.org/officeDocument/2006/relationships/hyperlink" Target="https://drive.google.com/file/d/14qSaevGyUxlKzPP5wBdDnTtusDHcwDna/view?usp=sharing" TargetMode="External"/><Relationship Id="rId105" Type="http://schemas.openxmlformats.org/officeDocument/2006/relationships/hyperlink" Target="https://drive.google.com/file/d/17mGxQ-L3y-VZrbu6PrDJMut4z3xkWuWd/view?usp=sharing" TargetMode="External"/><Relationship Id="rId126" Type="http://schemas.openxmlformats.org/officeDocument/2006/relationships/hyperlink" Target="https://drive.google.com/file/d/1a-tYH1LTncQELk4vTuDckJ2j0vk7bB9d/view?usp=sharing" TargetMode="External"/><Relationship Id="rId147" Type="http://schemas.openxmlformats.org/officeDocument/2006/relationships/hyperlink" Target="https://drive.google.com/file/d/1QrSm0WFuzo34J6HcTKgWx4h0kgOzoUCe/view?usp=sharing" TargetMode="External"/><Relationship Id="rId168" Type="http://schemas.openxmlformats.org/officeDocument/2006/relationships/hyperlink" Target="https://drive.google.com/file/d/1L5430TxgwLAxF46gpAUrMp0IR51jxCMh/view?usp=sharing" TargetMode="External"/><Relationship Id="rId8" Type="http://schemas.openxmlformats.org/officeDocument/2006/relationships/hyperlink" Target="http://www.fau.eu/" TargetMode="External"/><Relationship Id="rId51" Type="http://schemas.openxmlformats.org/officeDocument/2006/relationships/hyperlink" Target="http://www.unne.edu.ar/" TargetMode="External"/><Relationship Id="rId72" Type="http://schemas.openxmlformats.org/officeDocument/2006/relationships/hyperlink" Target="http://www.uerj.br/index.php" TargetMode="External"/><Relationship Id="rId93" Type="http://schemas.openxmlformats.org/officeDocument/2006/relationships/hyperlink" Target="https://uwaterloo.ca/renison/" TargetMode="External"/><Relationship Id="rId98" Type="http://schemas.openxmlformats.org/officeDocument/2006/relationships/hyperlink" Target="https://drive.google.com/file/d/1vWu_C4YFk86vIFOtasptDr6aK8jHlkw8/view?usp=sharing" TargetMode="External"/><Relationship Id="rId121" Type="http://schemas.openxmlformats.org/officeDocument/2006/relationships/hyperlink" Target="https://drive.google.com/file/d/15JNcLwhDXKVhcyxzU3bmhZJtE40juZvs/view?usp=sharing" TargetMode="External"/><Relationship Id="rId142" Type="http://schemas.openxmlformats.org/officeDocument/2006/relationships/hyperlink" Target="https://drive.google.com/file/d/1H2Y9Yw_DaHC4AKgs-nq4wc6tb7yGKYwY/view?usp=sharing" TargetMode="External"/><Relationship Id="rId163" Type="http://schemas.openxmlformats.org/officeDocument/2006/relationships/hyperlink" Target="https://drive.google.com/file/d/1FH4NRgS6QWig5GMmOs8yCoStld3oTXS7/view?usp=sharing" TargetMode="External"/><Relationship Id="rId184" Type="http://schemas.openxmlformats.org/officeDocument/2006/relationships/hyperlink" Target="https://drive.google.com/file/d/1Fz4fiwPx5DFgsuyctzVQe1jN99cWlrDC/view?usp=sharing" TargetMode="External"/><Relationship Id="rId189" Type="http://schemas.openxmlformats.org/officeDocument/2006/relationships/hyperlink" Target="https://drive.google.com/file/d/1pfeUg7fyUt2Ln3giam1dzPzaPoy3RB9a/view?usp=sharing" TargetMode="External"/><Relationship Id="rId3" Type="http://schemas.openxmlformats.org/officeDocument/2006/relationships/hyperlink" Target="https://www.h-ab.de/startseite/" TargetMode="External"/><Relationship Id="rId25" Type="http://schemas.openxmlformats.org/officeDocument/2006/relationships/hyperlink" Target="https://www.hs-rm.de/en/" TargetMode="External"/><Relationship Id="rId46" Type="http://schemas.openxmlformats.org/officeDocument/2006/relationships/hyperlink" Target="http://www.unne.edu.ar/" TargetMode="External"/><Relationship Id="rId67" Type="http://schemas.openxmlformats.org/officeDocument/2006/relationships/hyperlink" Target="http://www.uto.edu.bo/" TargetMode="External"/><Relationship Id="rId116" Type="http://schemas.openxmlformats.org/officeDocument/2006/relationships/hyperlink" Target="https://drive.google.com/file/d/19q6kEHK12j_2hFBANk4enPuVOG372R_i/view?usp=sharing" TargetMode="External"/><Relationship Id="rId137" Type="http://schemas.openxmlformats.org/officeDocument/2006/relationships/hyperlink" Target="https://drive.google.com/file/d/1UbRP1ZWxPwhgSK1e9rcQOyHBG0XrhB44/view?usp=sharing" TargetMode="External"/><Relationship Id="rId158" Type="http://schemas.openxmlformats.org/officeDocument/2006/relationships/hyperlink" Target="https://drive.google.com/file/d/1Ris8zSpmcxFM1WdeuQDdYDUbi9VarVks/view?usp=sharing" TargetMode="External"/><Relationship Id="rId20" Type="http://schemas.openxmlformats.org/officeDocument/2006/relationships/hyperlink" Target="http://www.frankfurt-school.de/content/de.html" TargetMode="External"/><Relationship Id="rId41" Type="http://schemas.openxmlformats.org/officeDocument/2006/relationships/hyperlink" Target="https://unlp.edu.ar/" TargetMode="External"/><Relationship Id="rId62" Type="http://schemas.openxmlformats.org/officeDocument/2006/relationships/hyperlink" Target="http://www.upb.edu/" TargetMode="External"/><Relationship Id="rId83" Type="http://schemas.openxmlformats.org/officeDocument/2006/relationships/hyperlink" Target="http://www.portal.ufba.br/" TargetMode="External"/><Relationship Id="rId88" Type="http://schemas.openxmlformats.org/officeDocument/2006/relationships/hyperlink" Target="http://www.ufpr.br/portalufpr/" TargetMode="External"/><Relationship Id="rId111" Type="http://schemas.openxmlformats.org/officeDocument/2006/relationships/hyperlink" Target="https://drive.google.com/file/d/1nwrtx-tV76Mqa_dV506IdpSvHdrkSrfC/view?usp=sharing" TargetMode="External"/><Relationship Id="rId132" Type="http://schemas.openxmlformats.org/officeDocument/2006/relationships/hyperlink" Target="https://drive.google.com/file/d/1sPrrk2UiLub0_CXmg14JSBs4twysWnwt/view?usp=sharing" TargetMode="External"/><Relationship Id="rId153" Type="http://schemas.openxmlformats.org/officeDocument/2006/relationships/hyperlink" Target="https://drive.google.com/file/d/176BpcI-5Fn2cC-IXclV9i3N2i3-U1Ze1/view?usp=sharing" TargetMode="External"/><Relationship Id="rId174" Type="http://schemas.openxmlformats.org/officeDocument/2006/relationships/hyperlink" Target="https://drive.google.com/file/d/1wdM6mibQFrNvresEJarI5P1lE6Mmq3fi/view?usp=sharing" TargetMode="External"/><Relationship Id="rId179" Type="http://schemas.openxmlformats.org/officeDocument/2006/relationships/hyperlink" Target="https://drive.google.com/open?id=1fHKUMM4V248sZj926YQ7Ia6vWG6KhFpP" TargetMode="External"/><Relationship Id="rId195" Type="http://schemas.openxmlformats.org/officeDocument/2006/relationships/hyperlink" Target="http://www.ufmg.br/" TargetMode="External"/><Relationship Id="rId190" Type="http://schemas.openxmlformats.org/officeDocument/2006/relationships/hyperlink" Target="https://drive.google.com/file/d/11HQl660ldY-Luf2Zz3e6TKH3eM3R-en_/view?usp=sharing" TargetMode="External"/><Relationship Id="rId204" Type="http://schemas.openxmlformats.org/officeDocument/2006/relationships/table" Target="../tables/table3.xml"/><Relationship Id="rId15" Type="http://schemas.openxmlformats.org/officeDocument/2006/relationships/hyperlink" Target="https://www.fraunhofer.de/en.html" TargetMode="External"/><Relationship Id="rId36" Type="http://schemas.openxmlformats.org/officeDocument/2006/relationships/hyperlink" Target="https://en.fh-muenster.de/index.php" TargetMode="External"/><Relationship Id="rId57" Type="http://schemas.openxmlformats.org/officeDocument/2006/relationships/hyperlink" Target="https://www.uliege.be/cms/c_8699436/fr/portail-uliege" TargetMode="External"/><Relationship Id="rId106" Type="http://schemas.openxmlformats.org/officeDocument/2006/relationships/hyperlink" Target="https://drive.google.com/file/d/1kMGf3kl9hlwh0IRXVrmYY8pm_oTEtdkH/view?usp=sharing" TargetMode="External"/><Relationship Id="rId127" Type="http://schemas.openxmlformats.org/officeDocument/2006/relationships/hyperlink" Target="https://drive.google.com/file/d/1PPYcsqpTHBywfMNKQWdEJPi6vgEyoHDE/view?usp=sharing" TargetMode="External"/><Relationship Id="rId10" Type="http://schemas.openxmlformats.org/officeDocument/2006/relationships/hyperlink" Target="https://en.fh-muenster.de/index.php" TargetMode="External"/><Relationship Id="rId31" Type="http://schemas.openxmlformats.org/officeDocument/2006/relationships/hyperlink" Target="http://www.kit.edu/english/index.php" TargetMode="External"/><Relationship Id="rId52" Type="http://schemas.openxmlformats.org/officeDocument/2006/relationships/hyperlink" Target="http://www.unne.edu.ar/" TargetMode="External"/><Relationship Id="rId73" Type="http://schemas.openxmlformats.org/officeDocument/2006/relationships/hyperlink" Target="http://www.ifsc.edu.br/" TargetMode="External"/><Relationship Id="rId78" Type="http://schemas.openxmlformats.org/officeDocument/2006/relationships/hyperlink" Target="https://www.unisc.br/pt/" TargetMode="External"/><Relationship Id="rId94" Type="http://schemas.openxmlformats.org/officeDocument/2006/relationships/hyperlink" Target="http://www.tru.ca/" TargetMode="External"/><Relationship Id="rId99" Type="http://schemas.openxmlformats.org/officeDocument/2006/relationships/hyperlink" Target="https://drive.google.com/file/d/1pNc1jWmWOH9czS-nGC6iy36cERHGvxnt/view" TargetMode="External"/><Relationship Id="rId101" Type="http://schemas.openxmlformats.org/officeDocument/2006/relationships/hyperlink" Target="https://drive.google.com/file/d/149LLAV8FY38YuhFD9wgRm8hwCsDM2Q27/view?usp=sharing" TargetMode="External"/><Relationship Id="rId122" Type="http://schemas.openxmlformats.org/officeDocument/2006/relationships/hyperlink" Target="https://drive.google.com/file/d/1DFCj5rX2gy42RaQGdjQe_7nZwjryRxp4/view?usp=sharing" TargetMode="External"/><Relationship Id="rId143" Type="http://schemas.openxmlformats.org/officeDocument/2006/relationships/hyperlink" Target="https://drive.google.com/file/d/15Yach-uspyAP2nH5Ga0PD8JJJAjp6qjc/view?usp=sharing" TargetMode="External"/><Relationship Id="rId148" Type="http://schemas.openxmlformats.org/officeDocument/2006/relationships/hyperlink" Target="https://drive.google.com/file/d/1TuQYDPvXI4YqT6pmWOGz47QTnu4JABTC/view?usp=sharing" TargetMode="External"/><Relationship Id="rId164" Type="http://schemas.openxmlformats.org/officeDocument/2006/relationships/hyperlink" Target="https://drive.google.com/file/d/1gDkHgsEBbemr2Bt2snXgPp1MkAAxzcD0/view?usp=sharing" TargetMode="External"/><Relationship Id="rId169" Type="http://schemas.openxmlformats.org/officeDocument/2006/relationships/hyperlink" Target="https://drive.google.com/file/d/1AAC-t3uCZE-DPWHp8HilJeo-om3RZvhR/view?usp=sharing" TargetMode="External"/><Relationship Id="rId185" Type="http://schemas.openxmlformats.org/officeDocument/2006/relationships/hyperlink" Target="http://www.piie.cl/" TargetMode="External"/><Relationship Id="rId4" Type="http://schemas.openxmlformats.org/officeDocument/2006/relationships/hyperlink" Target="http://www.uni-bamberg.de/" TargetMode="External"/><Relationship Id="rId9" Type="http://schemas.openxmlformats.org/officeDocument/2006/relationships/hyperlink" Target="http://www.fau.eu/" TargetMode="External"/><Relationship Id="rId180" Type="http://schemas.openxmlformats.org/officeDocument/2006/relationships/hyperlink" Target="https://drive.google.com/file/d/1BhXLYZ6stOt8HG21QyY5i7-X1nLfFsSc/view?usp=sharing" TargetMode="External"/><Relationship Id="rId26" Type="http://schemas.openxmlformats.org/officeDocument/2006/relationships/hyperlink" Target="https://www.hs-rm.de/en/" TargetMode="External"/><Relationship Id="rId47" Type="http://schemas.openxmlformats.org/officeDocument/2006/relationships/hyperlink" Target="http://www.unne.edu.ar/" TargetMode="External"/><Relationship Id="rId68" Type="http://schemas.openxmlformats.org/officeDocument/2006/relationships/hyperlink" Target="https://www.cetem.gov.br/" TargetMode="External"/><Relationship Id="rId89" Type="http://schemas.openxmlformats.org/officeDocument/2006/relationships/hyperlink" Target="http://www.unisanta.br/" TargetMode="External"/><Relationship Id="rId112" Type="http://schemas.openxmlformats.org/officeDocument/2006/relationships/hyperlink" Target="https://drive.google.com/file/d/1jWE14BID1W3tZ-9Gvp_LwhUqmMR5wTZ_/view?usp=sharing" TargetMode="External"/><Relationship Id="rId133" Type="http://schemas.openxmlformats.org/officeDocument/2006/relationships/hyperlink" Target="https://drive.google.com/file/d/1y45bee4XHn4Py0OpsCmeitoLvS2C3Rip/view?usp=sharing" TargetMode="External"/><Relationship Id="rId154" Type="http://schemas.openxmlformats.org/officeDocument/2006/relationships/hyperlink" Target="https://drive.google.com/file/d/17qbQFSyRqtiiomvgxOPqRvkNFCMCE7Eu/view?usp=sharing" TargetMode="External"/><Relationship Id="rId175" Type="http://schemas.openxmlformats.org/officeDocument/2006/relationships/hyperlink" Target="https://drive.google.com/open?id=1uT40H66E0YSqbrikYWnkHvszzqKqhP6V" TargetMode="External"/><Relationship Id="rId196" Type="http://schemas.openxmlformats.org/officeDocument/2006/relationships/hyperlink" Target="http://www.unitepc.edu.bo/" TargetMode="External"/><Relationship Id="rId200" Type="http://schemas.openxmlformats.org/officeDocument/2006/relationships/hyperlink" Target="https://www.fh-vie.ac.at/en" TargetMode="External"/><Relationship Id="rId16" Type="http://schemas.openxmlformats.org/officeDocument/2006/relationships/hyperlink" Target="http://tu-freiberg.de/" TargetMode="External"/><Relationship Id="rId37" Type="http://schemas.openxmlformats.org/officeDocument/2006/relationships/hyperlink" Target="http://www.umaza.edu.ar/" TargetMode="External"/><Relationship Id="rId58" Type="http://schemas.openxmlformats.org/officeDocument/2006/relationships/hyperlink" Target="https://www.uliege.be/cms/c_8699436/fr/portail-uliege" TargetMode="External"/><Relationship Id="rId79" Type="http://schemas.openxmlformats.org/officeDocument/2006/relationships/hyperlink" Target="http://www5.usp.br/" TargetMode="External"/><Relationship Id="rId102" Type="http://schemas.openxmlformats.org/officeDocument/2006/relationships/hyperlink" Target="https://drive.google.com/file/d/1kecyL-8DQtrUopYe_0u-qrNvM9Wfl5tb/view?usp=sharing" TargetMode="External"/><Relationship Id="rId123" Type="http://schemas.openxmlformats.org/officeDocument/2006/relationships/hyperlink" Target="https://drive.google.com/file/d/12mxsjoDoCnmy3oWR2S2OiRvbviJ9mori/view?usp=sharing" TargetMode="External"/><Relationship Id="rId144" Type="http://schemas.openxmlformats.org/officeDocument/2006/relationships/hyperlink" Target="https://drive.google.com/file/d/1nlsXNS87juCdVSZ2el5T3BQvaZZSc6cl/view?usp=sharing" TargetMode="External"/><Relationship Id="rId90" Type="http://schemas.openxmlformats.org/officeDocument/2006/relationships/hyperlink" Target="http://www.unisanta.br/" TargetMode="External"/><Relationship Id="rId165" Type="http://schemas.openxmlformats.org/officeDocument/2006/relationships/hyperlink" Target="https://drive.google.com/file/d/1x6SbZbFoR1AJXntzOqTyypCz9CteLAXt/view?usp=sharing" TargetMode="External"/><Relationship Id="rId186" Type="http://schemas.openxmlformats.org/officeDocument/2006/relationships/hyperlink" Target="https://drive.google.com/open?id=1VXLW3rhiRyzWfx9yM4w2ajGVrdVPPV1U" TargetMode="External"/><Relationship Id="rId27" Type="http://schemas.openxmlformats.org/officeDocument/2006/relationships/hyperlink" Target="https://www.hs-rottenburg.net/startseite/" TargetMode="External"/><Relationship Id="rId48" Type="http://schemas.openxmlformats.org/officeDocument/2006/relationships/hyperlink" Target="http://www.unsj.edu.ar/" TargetMode="External"/><Relationship Id="rId69" Type="http://schemas.openxmlformats.org/officeDocument/2006/relationships/hyperlink" Target="http://www.coppe.ufrj.br/" TargetMode="External"/><Relationship Id="rId113" Type="http://schemas.openxmlformats.org/officeDocument/2006/relationships/hyperlink" Target="https://drive.google.com/file/d/1VfulcSg8AdIUOp903oyWIeQO5o3_tza5/view?usp=sharing" TargetMode="External"/><Relationship Id="rId134" Type="http://schemas.openxmlformats.org/officeDocument/2006/relationships/hyperlink" Target="https://drive.google.com/file/d/1U67jYkaEgn0QrPf66ZaUt9df-GESXBO9/view?usp=sharing" TargetMode="External"/><Relationship Id="rId80" Type="http://schemas.openxmlformats.org/officeDocument/2006/relationships/hyperlink" Target="http://www.unisinos.br/" TargetMode="External"/><Relationship Id="rId155" Type="http://schemas.openxmlformats.org/officeDocument/2006/relationships/hyperlink" Target="https://drive.google.com/file/d/1ZCOT5wZlTdubJVWN2b0oimULnC45P1qm/view?usp=sharing" TargetMode="External"/><Relationship Id="rId176" Type="http://schemas.openxmlformats.org/officeDocument/2006/relationships/hyperlink" Target="https://drive.google.com/file/d/1kXWVQgN4rwQKNkvNx62ZTseIG0nXAgjd/view?usp=sharing" TargetMode="External"/><Relationship Id="rId197" Type="http://schemas.openxmlformats.org/officeDocument/2006/relationships/hyperlink" Target="http://www.univalle.edu/" TargetMode="External"/><Relationship Id="rId201" Type="http://schemas.openxmlformats.org/officeDocument/2006/relationships/hyperlink" Target="https://www.fh-vie.ac.at/en" TargetMode="External"/><Relationship Id="rId17" Type="http://schemas.openxmlformats.org/officeDocument/2006/relationships/hyperlink" Target="http://tu-freiberg.de/" TargetMode="External"/><Relationship Id="rId38" Type="http://schemas.openxmlformats.org/officeDocument/2006/relationships/hyperlink" Target="https://www.unc.edu.ar/" TargetMode="External"/><Relationship Id="rId59" Type="http://schemas.openxmlformats.org/officeDocument/2006/relationships/hyperlink" Target="http://www.umss.edu.bo/" TargetMode="External"/><Relationship Id="rId103" Type="http://schemas.openxmlformats.org/officeDocument/2006/relationships/hyperlink" Target="https://drive.google.com/file/d/1xCYpNNv2z6aClJDXmj1d4__Rty3oMAN5/view?usp=sharing" TargetMode="External"/><Relationship Id="rId124" Type="http://schemas.openxmlformats.org/officeDocument/2006/relationships/hyperlink" Target="https://drive.google.com/file/d/1lTETIwUXvuWNDjlM-n5M5ZG2bsXIONbe/view?usp=sharing" TargetMode="External"/><Relationship Id="rId70" Type="http://schemas.openxmlformats.org/officeDocument/2006/relationships/hyperlink" Target="http://www.fjp.mg.gov.br/" TargetMode="External"/><Relationship Id="rId91" Type="http://schemas.openxmlformats.org/officeDocument/2006/relationships/hyperlink" Target="http://portal.utfpr.edu.br/" TargetMode="External"/><Relationship Id="rId145" Type="http://schemas.openxmlformats.org/officeDocument/2006/relationships/hyperlink" Target="https://drive.google.com/file/d/1guCrqHBbLdabPD3IQggtFbq-GKEHJrOV/view?usp=sharing" TargetMode="External"/><Relationship Id="rId166" Type="http://schemas.openxmlformats.org/officeDocument/2006/relationships/hyperlink" Target="https://drive.google.com/file/d/1NbZmKxxEEH-wfiGp5Bjb8XSryuLnCE53/view?usp=sharing" TargetMode="External"/><Relationship Id="rId187" Type="http://schemas.openxmlformats.org/officeDocument/2006/relationships/hyperlink" Target="http://www.sitiosur.cl/" TargetMode="External"/><Relationship Id="rId1" Type="http://schemas.openxmlformats.org/officeDocument/2006/relationships/hyperlink" Target="https://www.uni-muenchen.de/index.html" TargetMode="External"/><Relationship Id="rId28" Type="http://schemas.openxmlformats.org/officeDocument/2006/relationships/hyperlink" Target="http://www.fh-worms.de/" TargetMode="External"/><Relationship Id="rId49" Type="http://schemas.openxmlformats.org/officeDocument/2006/relationships/hyperlink" Target="http://www.unne.edu.ar/" TargetMode="External"/><Relationship Id="rId114" Type="http://schemas.openxmlformats.org/officeDocument/2006/relationships/hyperlink" Target="https://drive.google.com/file/d/1bUhmS9xkjZAuk1luVtsh90N1ucY0MCgB/view?usp=sharing" TargetMode="External"/><Relationship Id="rId60" Type="http://schemas.openxmlformats.org/officeDocument/2006/relationships/hyperlink" Target="http://www.usfx.bo/" TargetMode="External"/><Relationship Id="rId81" Type="http://schemas.openxmlformats.org/officeDocument/2006/relationships/hyperlink" Target="http://www.unisinos.br/" TargetMode="External"/><Relationship Id="rId135" Type="http://schemas.openxmlformats.org/officeDocument/2006/relationships/hyperlink" Target="https://drive.google.com/file/d/1lHmKbTiurRbHONme3r0l4iLlwFdRalIP/view?usp=sharing" TargetMode="External"/><Relationship Id="rId156" Type="http://schemas.openxmlformats.org/officeDocument/2006/relationships/hyperlink" Target="https://drive.google.com/file/d/18974KKulUVSVMoHBwNrOnuY1SqyvcXdC/view?usp=sharing" TargetMode="External"/><Relationship Id="rId177" Type="http://schemas.openxmlformats.org/officeDocument/2006/relationships/hyperlink" Target="https://drive.google.com/open?id=1JSX-a6N32B3PKR_jKqpaVgRUL1T6NrOj" TargetMode="External"/><Relationship Id="rId198" Type="http://schemas.openxmlformats.org/officeDocument/2006/relationships/hyperlink" Target="http://www.udabol.edu.bo/" TargetMode="External"/><Relationship Id="rId202" Type="http://schemas.openxmlformats.org/officeDocument/2006/relationships/hyperlink" Target="http://www.unne.edu.ar/" TargetMode="External"/><Relationship Id="rId18" Type="http://schemas.openxmlformats.org/officeDocument/2006/relationships/hyperlink" Target="http://www.lai.fu-berlin.de/es/" TargetMode="External"/><Relationship Id="rId39" Type="http://schemas.openxmlformats.org/officeDocument/2006/relationships/hyperlink" Target="http://www.unf.edu.ar/" TargetMode="External"/><Relationship Id="rId50" Type="http://schemas.openxmlformats.org/officeDocument/2006/relationships/hyperlink" Target="http://www.unne.edu.ar/" TargetMode="External"/><Relationship Id="rId104" Type="http://schemas.openxmlformats.org/officeDocument/2006/relationships/hyperlink" Target="https://drive.google.com/file/d/1kqx1zj98Rz3IBXlkXY4Xl4IOEI-rKa7d/view?usp=sharing" TargetMode="External"/><Relationship Id="rId125" Type="http://schemas.openxmlformats.org/officeDocument/2006/relationships/hyperlink" Target="https://drive.google.com/file/d/1E6rRsvLjNuSRZ1cAMCsK2x8Y3ivCzaxV/view?usp=sharing" TargetMode="External"/><Relationship Id="rId146" Type="http://schemas.openxmlformats.org/officeDocument/2006/relationships/hyperlink" Target="https://drive.google.com/file/d/1Nn02ooTrHT94lDDHIWr96dUiHVlROxsN/view?usp=sharing" TargetMode="External"/><Relationship Id="rId167" Type="http://schemas.openxmlformats.org/officeDocument/2006/relationships/hyperlink" Target="https://drive.google.com/file/d/1SR6s5ctoHs4tstZNUABNALUL0yNKwVNW/view?usp=sharing" TargetMode="External"/><Relationship Id="rId188" Type="http://schemas.openxmlformats.org/officeDocument/2006/relationships/hyperlink" Target="https://drive.google.com/open?id=1i5MAJjvG6usjN8xixB0DbpInn4_LK78Z" TargetMode="External"/><Relationship Id="rId71" Type="http://schemas.openxmlformats.org/officeDocument/2006/relationships/hyperlink" Target="http://inescbrasil.org.br/?lang=es" TargetMode="External"/><Relationship Id="rId92" Type="http://schemas.openxmlformats.org/officeDocument/2006/relationships/hyperlink" Target="https://www.mcmaster.ca/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9iiaJc245y-RSs6mNYkAbee9eZuD9lxO/view?usp=sharing" TargetMode="External"/><Relationship Id="rId21" Type="http://schemas.openxmlformats.org/officeDocument/2006/relationships/hyperlink" Target="https://drive.google.com/file/d/14qSaevGyUxlKzPP5wBdDnTtusDHcwDna/view?usp=sharing" TargetMode="External"/><Relationship Id="rId42" Type="http://schemas.openxmlformats.org/officeDocument/2006/relationships/hyperlink" Target="https://drive.google.com/file/d/1v0KjHGsBkwypROCmVq_bSMVz9VNvMQe6/view?usp=sharing" TargetMode="External"/><Relationship Id="rId47" Type="http://schemas.openxmlformats.org/officeDocument/2006/relationships/hyperlink" Target="https://drive.google.com/file/d/1cPQIXQL6_v-psfkk4es9GunQUX1K4cOJ/view?usp=sharing" TargetMode="External"/><Relationship Id="rId63" Type="http://schemas.openxmlformats.org/officeDocument/2006/relationships/hyperlink" Target="http://www.ittl.cl/" TargetMode="External"/><Relationship Id="rId68" Type="http://schemas.openxmlformats.org/officeDocument/2006/relationships/hyperlink" Target="http://www.fielchile.cl/" TargetMode="External"/><Relationship Id="rId84" Type="http://schemas.openxmlformats.org/officeDocument/2006/relationships/hyperlink" Target="https://drive.google.com/file/d/1si3aL5o3JeT2SmM8Lpq1G3xr6H-T1oGz/view?usp=sharing" TargetMode="External"/><Relationship Id="rId89" Type="http://schemas.openxmlformats.org/officeDocument/2006/relationships/hyperlink" Target="https://drive.google.com/file/d/1ThEB76_ZPZVu65wv6B_qPLMHbYqpFLnT/view?usp=sharing" TargetMode="External"/><Relationship Id="rId16" Type="http://schemas.openxmlformats.org/officeDocument/2006/relationships/hyperlink" Target="http://www.icel.cl/" TargetMode="External"/><Relationship Id="rId11" Type="http://schemas.openxmlformats.org/officeDocument/2006/relationships/hyperlink" Target="http://www.cnc.cl/" TargetMode="External"/><Relationship Id="rId32" Type="http://schemas.openxmlformats.org/officeDocument/2006/relationships/hyperlink" Target="https://drive.google.com/file/d/1-l91V0yQUBb5RgC5x0JA94MYDkM6xoMV/view?usp=sharing" TargetMode="External"/><Relationship Id="rId37" Type="http://schemas.openxmlformats.org/officeDocument/2006/relationships/hyperlink" Target="https://drive.google.com/open?id=1jI2RbhDEbPW7pWCuKNpDGqvbHJCImuRE" TargetMode="External"/><Relationship Id="rId53" Type="http://schemas.openxmlformats.org/officeDocument/2006/relationships/hyperlink" Target="https://drive.google.com/file/d/1S1M2aLUm-idj4h3o2BOVsMl6rxiiIW1B/view?usp=sharing" TargetMode="External"/><Relationship Id="rId58" Type="http://schemas.openxmlformats.org/officeDocument/2006/relationships/hyperlink" Target="https://drive.google.com/open?id=1Prr1euQ3LVI4aFTpdw0XxtzkxYAlagJn" TargetMode="External"/><Relationship Id="rId74" Type="http://schemas.openxmlformats.org/officeDocument/2006/relationships/hyperlink" Target="http://www.cdt.cl/cdt/www/adminTools07/home.aspx" TargetMode="External"/><Relationship Id="rId79" Type="http://schemas.openxmlformats.org/officeDocument/2006/relationships/hyperlink" Target="http://www.metaproject.cl/" TargetMode="External"/><Relationship Id="rId5" Type="http://schemas.openxmlformats.org/officeDocument/2006/relationships/hyperlink" Target="http://www.asimet.cl/default.asp" TargetMode="External"/><Relationship Id="rId90" Type="http://schemas.openxmlformats.org/officeDocument/2006/relationships/hyperlink" Target="https://drive.google.com/file/d/1a0wHdwzzy3TAYD7p4rdH6h7I77TiG9w9/view?usp=sharing" TargetMode="External"/><Relationship Id="rId95" Type="http://schemas.openxmlformats.org/officeDocument/2006/relationships/hyperlink" Target="https://drive.google.com/open?id=1lAnfua9llVTa2VAtbBZCcrJu8PYZ3yLn" TargetMode="External"/><Relationship Id="rId22" Type="http://schemas.openxmlformats.org/officeDocument/2006/relationships/hyperlink" Target="https://drive.google.com/file/d/1DtKZ5079WeZMoH5WQkb_d-MibmUHPeBi/view?usp=sharing" TargetMode="External"/><Relationship Id="rId27" Type="http://schemas.openxmlformats.org/officeDocument/2006/relationships/hyperlink" Target="https://drive.google.com/file/d/1Urgc_arO8ma9B-ftweFtttxF-T3hJd_U/view?usp=sharing" TargetMode="External"/><Relationship Id="rId43" Type="http://schemas.openxmlformats.org/officeDocument/2006/relationships/hyperlink" Target="https://drive.google.com/file/d/1aqDuWPN1r8dNmwS5gmj2EF4zCr48hEAz/view?usp=sharing" TargetMode="External"/><Relationship Id="rId48" Type="http://schemas.openxmlformats.org/officeDocument/2006/relationships/hyperlink" Target="https://drive.google.com/file/d/1u2Uh9fCymNOA7xB9eAFl4CuiUI7wmTlF/view?usp=sharing" TargetMode="External"/><Relationship Id="rId64" Type="http://schemas.openxmlformats.org/officeDocument/2006/relationships/hyperlink" Target="http://intech.cl/" TargetMode="External"/><Relationship Id="rId69" Type="http://schemas.openxmlformats.org/officeDocument/2006/relationships/hyperlink" Target="http://www.fundacionequitas.org/" TargetMode="External"/><Relationship Id="rId80" Type="http://schemas.openxmlformats.org/officeDocument/2006/relationships/hyperlink" Target="http://www.lks.cl/" TargetMode="External"/><Relationship Id="rId85" Type="http://schemas.openxmlformats.org/officeDocument/2006/relationships/hyperlink" Target="https://drive.google.com/file/d/1LOpX8bDjV6GZJ5bV79wlfoFI2D5ja7sD/view?usp=sharing" TargetMode="External"/><Relationship Id="rId3" Type="http://schemas.openxmlformats.org/officeDocument/2006/relationships/hyperlink" Target="http://www.asexma.cl/" TargetMode="External"/><Relationship Id="rId12" Type="http://schemas.openxmlformats.org/officeDocument/2006/relationships/hyperlink" Target="http://www.cnc.cl/" TargetMode="External"/><Relationship Id="rId17" Type="http://schemas.openxmlformats.org/officeDocument/2006/relationships/hyperlink" Target="http://www.tvn.cl/" TargetMode="External"/><Relationship Id="rId25" Type="http://schemas.openxmlformats.org/officeDocument/2006/relationships/hyperlink" Target="https://drive.google.com/file/d/1FCjBZtOrWt9krdRSpGkaOeXyVQBJSTbN/view?usp=sharing" TargetMode="External"/><Relationship Id="rId33" Type="http://schemas.openxmlformats.org/officeDocument/2006/relationships/hyperlink" Target="https://drive.google.com/open?id=1IzsNjGCa4mnudgk05MY3RYROPMJkTvVg" TargetMode="External"/><Relationship Id="rId38" Type="http://schemas.openxmlformats.org/officeDocument/2006/relationships/hyperlink" Target="https://drive.google.com/file/d/1NZSBgMQeesinEtPfCsICUX26kkPYJrIe/view?usp=sharing" TargetMode="External"/><Relationship Id="rId46" Type="http://schemas.openxmlformats.org/officeDocument/2006/relationships/hyperlink" Target="https://drive.google.com/file/d/1gAc9WfjJlyZsMKBcb9VIcyIVKTK_l_S8/view?usp=sharing" TargetMode="External"/><Relationship Id="rId59" Type="http://schemas.openxmlformats.org/officeDocument/2006/relationships/hyperlink" Target="https://drive.google.com/file/d/1Iw9Y5Yee5P1oaYoRfKku6U_kqmHtBdy-/view?usp=sharing" TargetMode="External"/><Relationship Id="rId67" Type="http://schemas.openxmlformats.org/officeDocument/2006/relationships/hyperlink" Target="http://www.govic.cl/" TargetMode="External"/><Relationship Id="rId20" Type="http://schemas.openxmlformats.org/officeDocument/2006/relationships/hyperlink" Target="https://drive.google.com/file/d/14_cCsOxsGesFBnzbTsQ07aLO3z4rax3Y/view?usp=sharing" TargetMode="External"/><Relationship Id="rId41" Type="http://schemas.openxmlformats.org/officeDocument/2006/relationships/hyperlink" Target="https://drive.google.com/file/d/1jaz3QZqA6uHJiB3ic_UTkFJdG0zAf6HE/view?usp=sharing" TargetMode="External"/><Relationship Id="rId54" Type="http://schemas.openxmlformats.org/officeDocument/2006/relationships/hyperlink" Target="https://drive.google.com/file/d/1GRzGiGHPCfVBVrbCjlOO4fsHeX5uQGoV/view?usp=sharing" TargetMode="External"/><Relationship Id="rId62" Type="http://schemas.openxmlformats.org/officeDocument/2006/relationships/hyperlink" Target="http://www.mutual.cl/" TargetMode="External"/><Relationship Id="rId70" Type="http://schemas.openxmlformats.org/officeDocument/2006/relationships/hyperlink" Target="http://www.ftc.cl/" TargetMode="External"/><Relationship Id="rId75" Type="http://schemas.openxmlformats.org/officeDocument/2006/relationships/hyperlink" Target="http://www.cam-la.com/" TargetMode="External"/><Relationship Id="rId83" Type="http://schemas.openxmlformats.org/officeDocument/2006/relationships/hyperlink" Target="http://www.sandvik.com/en/" TargetMode="External"/><Relationship Id="rId88" Type="http://schemas.openxmlformats.org/officeDocument/2006/relationships/hyperlink" Target="https://drive.google.com/file/d/1JlI-Zt27ixInTmws-qDsS4Es0eZwGqE4/view?usp=sharing" TargetMode="External"/><Relationship Id="rId91" Type="http://schemas.openxmlformats.org/officeDocument/2006/relationships/hyperlink" Target="https://drive.google.com/file/d/1B_Uj1mITqiDEJJ_CwfjgbaEXuPxNgYh3/view?usp=sharing" TargetMode="External"/><Relationship Id="rId96" Type="http://schemas.openxmlformats.org/officeDocument/2006/relationships/drawing" Target="../drawings/drawing4.xml"/><Relationship Id="rId1" Type="http://schemas.openxmlformats.org/officeDocument/2006/relationships/hyperlink" Target="http://www.victronics.cl/" TargetMode="External"/><Relationship Id="rId6" Type="http://schemas.openxmlformats.org/officeDocument/2006/relationships/hyperlink" Target="http://www.abb.cl/" TargetMode="External"/><Relationship Id="rId15" Type="http://schemas.openxmlformats.org/officeDocument/2006/relationships/hyperlink" Target="http://www.cecs.cl/" TargetMode="External"/><Relationship Id="rId23" Type="http://schemas.openxmlformats.org/officeDocument/2006/relationships/hyperlink" Target="https://drive.google.com/file/d/1YcPNTgoK7keY1CylibK29RKpn3pNRqTA/view?usp=sharing" TargetMode="External"/><Relationship Id="rId28" Type="http://schemas.openxmlformats.org/officeDocument/2006/relationships/hyperlink" Target="https://drive.google.com/file/d/17mGxQ-L3y-VZrbu6PrDJMut4z3xkWuWd/view?usp=sharing" TargetMode="External"/><Relationship Id="rId36" Type="http://schemas.openxmlformats.org/officeDocument/2006/relationships/hyperlink" Target="https://drive.google.com/open?id=1zVkUOjh0U3S1MWYuCetNyMnX6p10QXoz" TargetMode="External"/><Relationship Id="rId49" Type="http://schemas.openxmlformats.org/officeDocument/2006/relationships/hyperlink" Target="https://drive.google.com/file/d/1G8G86wZdVDy5qtZBjG6WHTDtSluo9ZHr/view?usp=sharing" TargetMode="External"/><Relationship Id="rId57" Type="http://schemas.openxmlformats.org/officeDocument/2006/relationships/hyperlink" Target="https://drive.google.com/file/d/1RFjeKpvOavXjs8HWFcO6c8u7HC06BEA2/view?usp=sharing" TargetMode="External"/><Relationship Id="rId10" Type="http://schemas.openxmlformats.org/officeDocument/2006/relationships/hyperlink" Target="http://bermatsolutions.com/" TargetMode="External"/><Relationship Id="rId31" Type="http://schemas.openxmlformats.org/officeDocument/2006/relationships/hyperlink" Target="https://drive.google.com/file/d/1TcOIultiezfW10V7m3i1CaocaCarrW7v/view?usp=sharing" TargetMode="External"/><Relationship Id="rId44" Type="http://schemas.openxmlformats.org/officeDocument/2006/relationships/hyperlink" Target="https://drive.google.com/file/d/1XZdxbCKplJSwOzr3vOjNtMoqoNQb-FXL/view?usp=sharing" TargetMode="External"/><Relationship Id="rId52" Type="http://schemas.openxmlformats.org/officeDocument/2006/relationships/hyperlink" Target="https://drive.google.com/file/d/1U67jYkaEgn0QrPf66ZaUt9df-GESXBO9/view?usp=sharing" TargetMode="External"/><Relationship Id="rId60" Type="http://schemas.openxmlformats.org/officeDocument/2006/relationships/hyperlink" Target="https://drive.google.com/file/d/1JflG8zFtAtYUXQhw_luDxSrURxHHaLGO/view?usp=sharing" TargetMode="External"/><Relationship Id="rId65" Type="http://schemas.openxmlformats.org/officeDocument/2006/relationships/hyperlink" Target="http://www.indisa.cl/" TargetMode="External"/><Relationship Id="rId73" Type="http://schemas.openxmlformats.org/officeDocument/2006/relationships/hyperlink" Target="http://www.corpdicyt.cl/" TargetMode="External"/><Relationship Id="rId78" Type="http://schemas.openxmlformats.org/officeDocument/2006/relationships/hyperlink" Target="http://www.fundacionchile.com/" TargetMode="External"/><Relationship Id="rId81" Type="http://schemas.openxmlformats.org/officeDocument/2006/relationships/hyperlink" Target="http://www.maxcontrol.cl/" TargetMode="External"/><Relationship Id="rId86" Type="http://schemas.openxmlformats.org/officeDocument/2006/relationships/hyperlink" Target="https://drive.google.com/file/d/1Pn6V5aNPo5J0O5UBMt6ubZPlK2IwwsMt/view?usp=sharing" TargetMode="External"/><Relationship Id="rId94" Type="http://schemas.openxmlformats.org/officeDocument/2006/relationships/hyperlink" Target="https://drive.google.com/file/d/15gtHjq0huDQ1uuslXa9KHpmr20oSvSp1/view?usp=sharing" TargetMode="External"/><Relationship Id="rId4" Type="http://schemas.openxmlformats.org/officeDocument/2006/relationships/hyperlink" Target="http://www.cchc.cl/" TargetMode="External"/><Relationship Id="rId9" Type="http://schemas.openxmlformats.org/officeDocument/2006/relationships/hyperlink" Target="http://www.bbosch.cl/" TargetMode="External"/><Relationship Id="rId13" Type="http://schemas.openxmlformats.org/officeDocument/2006/relationships/hyperlink" Target="http://www.caritaschile.org/" TargetMode="External"/><Relationship Id="rId18" Type="http://schemas.openxmlformats.org/officeDocument/2006/relationships/hyperlink" Target="http://www.transelec.cl/" TargetMode="External"/><Relationship Id="rId39" Type="http://schemas.openxmlformats.org/officeDocument/2006/relationships/hyperlink" Target="https://drive.google.com/file/d/1tjTyjxwSsIcxSTxrO9Gx5N8VUCAGLjPN/view?usp=sharing" TargetMode="External"/><Relationship Id="rId34" Type="http://schemas.openxmlformats.org/officeDocument/2006/relationships/hyperlink" Target="https://drive.google.com/file/d/1Is4ekGYauuCj7_RLMdqF39HPvdcKBx1Z/view?usp=sharing" TargetMode="External"/><Relationship Id="rId50" Type="http://schemas.openxmlformats.org/officeDocument/2006/relationships/hyperlink" Target="https://drive.google.com/open?id=1tgDziDa2YDsF5G2FdFyDWVoKrnJlhaTm" TargetMode="External"/><Relationship Id="rId55" Type="http://schemas.openxmlformats.org/officeDocument/2006/relationships/hyperlink" Target="https://drive.google.com/file/d/1KtDxjCAxJy1jFqOfKZJgSNyuf570fBzc/view?usp=sharing" TargetMode="External"/><Relationship Id="rId76" Type="http://schemas.openxmlformats.org/officeDocument/2006/relationships/hyperlink" Target="http://www.consejominero.cl/" TargetMode="External"/><Relationship Id="rId97" Type="http://schemas.openxmlformats.org/officeDocument/2006/relationships/table" Target="../tables/table4.xml"/><Relationship Id="rId7" Type="http://schemas.openxmlformats.org/officeDocument/2006/relationships/hyperlink" Target="http://www.legrand.cl/" TargetMode="External"/><Relationship Id="rId71" Type="http://schemas.openxmlformats.org/officeDocument/2006/relationships/hyperlink" Target="http://www.endesa.cl/" TargetMode="External"/><Relationship Id="rId92" Type="http://schemas.openxmlformats.org/officeDocument/2006/relationships/hyperlink" Target="https://drive.google.com/file/d/1erVLHz4vRw0Y4t0QhQ4Hn44jkUJd1jht/view?usp=sharing" TargetMode="External"/><Relationship Id="rId2" Type="http://schemas.openxmlformats.org/officeDocument/2006/relationships/hyperlink" Target="http://www.uaf.cl/" TargetMode="External"/><Relationship Id="rId29" Type="http://schemas.openxmlformats.org/officeDocument/2006/relationships/hyperlink" Target="https://drive.google.com/file/d/1V7NRvuR5eJpdtpbHSehAXLr7HNbbiYuv/view?usp=sharing" TargetMode="External"/><Relationship Id="rId24" Type="http://schemas.openxmlformats.org/officeDocument/2006/relationships/hyperlink" Target="https://drive.google.com/file/d/197_cxHXDln9jSKkJfDt5bf66xh4Dhukl/view?usp=sharing" TargetMode="External"/><Relationship Id="rId40" Type="http://schemas.openxmlformats.org/officeDocument/2006/relationships/hyperlink" Target="https://drive.google.com/file/d/1w4QClKldebRbKYCEAO53quxVIBufiKDy/view?usp=sharing" TargetMode="External"/><Relationship Id="rId45" Type="http://schemas.openxmlformats.org/officeDocument/2006/relationships/hyperlink" Target="https://drive.google.com/file/d/1ewjlyRs2KjbpDKB5SatcoMKdJSDK5j8u/view?usp=sharing" TargetMode="External"/><Relationship Id="rId66" Type="http://schemas.openxmlformats.org/officeDocument/2006/relationships/hyperlink" Target="http://www.help.cl/" TargetMode="External"/><Relationship Id="rId87" Type="http://schemas.openxmlformats.org/officeDocument/2006/relationships/hyperlink" Target="https://drive.google.com/file/d/1ZSmDYZzh38J27uq3WYXavw1l-5VuB4TY/view?usp=sharing" TargetMode="External"/><Relationship Id="rId61" Type="http://schemas.openxmlformats.org/officeDocument/2006/relationships/hyperlink" Target="https://drive.google.com/file/d/16b9mbU5666Kspkk44Kw1bqU3Szi3JzrO/view?usp=sharing" TargetMode="External"/><Relationship Id="rId82" Type="http://schemas.openxmlformats.org/officeDocument/2006/relationships/hyperlink" Target="http://www.prfyasociados.cl/index.php/nuestro-equipo" TargetMode="External"/><Relationship Id="rId19" Type="http://schemas.openxmlformats.org/officeDocument/2006/relationships/hyperlink" Target="https://drive.google.com/file/d/17ByiLuvGbmpGmEX5M0XgQCgStifUhaAI/view?usp=sharing" TargetMode="External"/><Relationship Id="rId14" Type="http://schemas.openxmlformats.org/officeDocument/2006/relationships/hyperlink" Target="http://www.ceim.cl/" TargetMode="External"/><Relationship Id="rId30" Type="http://schemas.openxmlformats.org/officeDocument/2006/relationships/hyperlink" Target="https://drive.google.com/file/d/13IkiF92REE24BPJliFr5ve816TkJeZGB/view?usp=sharing" TargetMode="External"/><Relationship Id="rId35" Type="http://schemas.openxmlformats.org/officeDocument/2006/relationships/hyperlink" Target="https://drive.google.com/file/d/1K1rm4l5j97Mugr2f6W5Vj4P9KkwiirEU/view?usp=sharing" TargetMode="External"/><Relationship Id="rId56" Type="http://schemas.openxmlformats.org/officeDocument/2006/relationships/hyperlink" Target="https://drive.google.com/file/d/1xQfte48FXKepmNiOMz9iC4Xsl9WEp8Mz/view?usp=sharing" TargetMode="External"/><Relationship Id="rId77" Type="http://schemas.openxmlformats.org/officeDocument/2006/relationships/hyperlink" Target="http://www.entel.cl/" TargetMode="External"/><Relationship Id="rId8" Type="http://schemas.openxmlformats.org/officeDocument/2006/relationships/hyperlink" Target="http://www.achs.cl/portal/Paginas/Home.aspx" TargetMode="External"/><Relationship Id="rId51" Type="http://schemas.openxmlformats.org/officeDocument/2006/relationships/hyperlink" Target="https://drive.google.com/file/d/1lHmKbTiurRbHONme3r0l4iLlwFdRalIP/view?usp=sharing" TargetMode="External"/><Relationship Id="rId72" Type="http://schemas.openxmlformats.org/officeDocument/2006/relationships/hyperlink" Target="http://www.edificioeurocentro.cl/" TargetMode="External"/><Relationship Id="rId93" Type="http://schemas.openxmlformats.org/officeDocument/2006/relationships/hyperlink" Target="https://drive.google.com/file/d/1F5zB1feN8KDMHA1GLJmmyMfD0-p2Hzfk/view?usp=sharing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91171-1906-49B9-94B0-D86756522663}">
  <dimension ref="A1:M335"/>
  <sheetViews>
    <sheetView showGridLines="0" zoomScale="110" zoomScaleNormal="110" workbookViewId="0">
      <selection activeCell="F14" sqref="F14"/>
    </sheetView>
  </sheetViews>
  <sheetFormatPr baseColWidth="10" defaultColWidth="14.44140625" defaultRowHeight="14.4" x14ac:dyDescent="0.3"/>
  <cols>
    <col min="1" max="1" width="3.33203125" style="31" customWidth="1"/>
    <col min="2" max="2" width="33.109375" customWidth="1"/>
    <col min="3" max="3" width="11.33203125" customWidth="1"/>
    <col min="4" max="4" width="14.33203125" customWidth="1"/>
    <col min="5" max="5" width="26.33203125" customWidth="1"/>
    <col min="6" max="6" width="17.33203125" customWidth="1"/>
    <col min="7" max="7" width="8" style="38" customWidth="1"/>
    <col min="8" max="8" width="11.33203125" style="38" customWidth="1"/>
    <col min="9" max="9" width="8" style="38" customWidth="1"/>
    <col min="10" max="10" width="22.109375" customWidth="1"/>
    <col min="11" max="11" width="18.33203125" customWidth="1"/>
    <col min="12" max="12" width="14.109375" customWidth="1"/>
    <col min="13" max="13" width="11.33203125" customWidth="1"/>
  </cols>
  <sheetData>
    <row r="1" spans="1:13" s="9" customFormat="1" ht="95.4" customHeight="1" x14ac:dyDescent="0.3">
      <c r="A1" s="29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3" ht="18" customHeight="1" x14ac:dyDescent="0.3">
      <c r="A2" s="44" t="s">
        <v>574</v>
      </c>
      <c r="B2" s="44"/>
      <c r="C2" s="44"/>
      <c r="D2" s="45" t="s">
        <v>608</v>
      </c>
      <c r="E2" s="45"/>
      <c r="F2" s="46" t="s">
        <v>575</v>
      </c>
      <c r="G2" s="46"/>
      <c r="H2" s="46"/>
      <c r="I2" s="46"/>
      <c r="J2" s="7" t="s">
        <v>0</v>
      </c>
      <c r="K2" s="43" t="s">
        <v>576</v>
      </c>
      <c r="L2" s="43"/>
      <c r="M2" s="2"/>
    </row>
    <row r="3" spans="1:13" ht="13.2" customHeight="1" x14ac:dyDescent="0.3">
      <c r="A3" s="39" t="s">
        <v>586</v>
      </c>
      <c r="B3" s="40" t="s">
        <v>1</v>
      </c>
      <c r="C3" s="40" t="s">
        <v>582</v>
      </c>
      <c r="D3" s="41" t="s">
        <v>572</v>
      </c>
      <c r="E3" s="41" t="s">
        <v>573</v>
      </c>
      <c r="F3" s="40" t="s">
        <v>2</v>
      </c>
      <c r="G3" s="40" t="s">
        <v>3</v>
      </c>
      <c r="H3" s="40" t="s">
        <v>31</v>
      </c>
      <c r="I3" s="40" t="s">
        <v>583</v>
      </c>
      <c r="J3" s="42" t="s">
        <v>4</v>
      </c>
      <c r="K3" s="40" t="s">
        <v>584</v>
      </c>
      <c r="L3" s="40" t="s">
        <v>585</v>
      </c>
      <c r="M3" s="4"/>
    </row>
    <row r="4" spans="1:13" x14ac:dyDescent="0.3">
      <c r="A4" s="30">
        <v>1</v>
      </c>
      <c r="B4" s="11" t="s">
        <v>32</v>
      </c>
      <c r="C4" s="12" t="s">
        <v>33</v>
      </c>
      <c r="D4" s="11" t="s">
        <v>5</v>
      </c>
      <c r="E4" s="12" t="s">
        <v>18</v>
      </c>
      <c r="F4" s="11" t="s">
        <v>34</v>
      </c>
      <c r="G4" s="36" t="str">
        <f ca="1">_xlfn.IFS(Tabla4[[#This Row],[Vigencia hasta]]&lt;=TODAY(),"No vigente",Tabla4[[#This Row],[Vigencia hasta]]="Indefinido","Vigente",Tabla4[[#This Row],[Vigencia hasta]]&gt;=TODAY(),"Vigente")</f>
        <v>No vigente</v>
      </c>
      <c r="H4" s="36">
        <v>2024</v>
      </c>
      <c r="I4" s="36">
        <v>2019</v>
      </c>
      <c r="J4" s="12" t="s">
        <v>23</v>
      </c>
      <c r="K4" s="13" t="s">
        <v>35</v>
      </c>
      <c r="L4" s="14" t="s">
        <v>11</v>
      </c>
      <c r="M4" s="2"/>
    </row>
    <row r="5" spans="1:13" x14ac:dyDescent="0.3">
      <c r="A5" s="30">
        <v>2</v>
      </c>
      <c r="B5" s="12" t="s">
        <v>36</v>
      </c>
      <c r="C5" s="12" t="s">
        <v>33</v>
      </c>
      <c r="D5" s="11" t="s">
        <v>5</v>
      </c>
      <c r="E5" s="12" t="s">
        <v>9</v>
      </c>
      <c r="F5" s="11" t="s">
        <v>16</v>
      </c>
      <c r="G5" s="36" t="s">
        <v>8</v>
      </c>
      <c r="H5" s="36">
        <v>2023</v>
      </c>
      <c r="I5" s="36">
        <v>2018</v>
      </c>
      <c r="J5" s="12" t="s">
        <v>15</v>
      </c>
      <c r="K5" s="15" t="s">
        <v>37</v>
      </c>
      <c r="L5" s="14" t="s">
        <v>11</v>
      </c>
      <c r="M5" s="2"/>
    </row>
    <row r="6" spans="1:13" x14ac:dyDescent="0.3">
      <c r="A6" s="30">
        <v>3</v>
      </c>
      <c r="B6" s="12" t="s">
        <v>36</v>
      </c>
      <c r="C6" s="12" t="s">
        <v>33</v>
      </c>
      <c r="D6" s="11" t="s">
        <v>5</v>
      </c>
      <c r="E6" s="12" t="s">
        <v>38</v>
      </c>
      <c r="F6" s="11" t="s">
        <v>16</v>
      </c>
      <c r="G6" s="36" t="s">
        <v>8</v>
      </c>
      <c r="H6" s="36">
        <v>2021</v>
      </c>
      <c r="I6" s="36">
        <v>2018</v>
      </c>
      <c r="J6" s="12" t="s">
        <v>15</v>
      </c>
      <c r="K6" s="15" t="s">
        <v>37</v>
      </c>
      <c r="L6" s="14" t="s">
        <v>11</v>
      </c>
      <c r="M6" s="2"/>
    </row>
    <row r="7" spans="1:13" x14ac:dyDescent="0.3">
      <c r="A7" s="30">
        <v>4</v>
      </c>
      <c r="B7" s="12" t="s">
        <v>39</v>
      </c>
      <c r="C7" s="12" t="s">
        <v>33</v>
      </c>
      <c r="D7" s="12" t="s">
        <v>12</v>
      </c>
      <c r="E7" s="12" t="s">
        <v>20</v>
      </c>
      <c r="F7" s="12" t="s">
        <v>16</v>
      </c>
      <c r="G7" s="36" t="s">
        <v>8</v>
      </c>
      <c r="H7" s="36" t="s">
        <v>7</v>
      </c>
      <c r="I7" s="36">
        <v>2006</v>
      </c>
      <c r="J7" s="12" t="s">
        <v>6</v>
      </c>
      <c r="K7" s="15" t="s">
        <v>40</v>
      </c>
      <c r="L7" s="14" t="s">
        <v>11</v>
      </c>
      <c r="M7" s="2"/>
    </row>
    <row r="8" spans="1:13" x14ac:dyDescent="0.3">
      <c r="A8" s="30">
        <v>5</v>
      </c>
      <c r="B8" s="11" t="s">
        <v>41</v>
      </c>
      <c r="C8" s="12" t="s">
        <v>33</v>
      </c>
      <c r="D8" s="11" t="s">
        <v>5</v>
      </c>
      <c r="E8" s="12" t="s">
        <v>38</v>
      </c>
      <c r="F8" s="11" t="s">
        <v>34</v>
      </c>
      <c r="G8" s="36" t="s">
        <v>8</v>
      </c>
      <c r="H8" s="36">
        <v>2021</v>
      </c>
      <c r="I8" s="36">
        <v>2018</v>
      </c>
      <c r="J8" s="12" t="s">
        <v>6</v>
      </c>
      <c r="K8" s="15" t="s">
        <v>42</v>
      </c>
      <c r="L8" s="14" t="s">
        <v>11</v>
      </c>
      <c r="M8" s="2"/>
    </row>
    <row r="9" spans="1:13" x14ac:dyDescent="0.3">
      <c r="A9" s="30">
        <v>6</v>
      </c>
      <c r="B9" s="11" t="s">
        <v>43</v>
      </c>
      <c r="C9" s="12" t="s">
        <v>33</v>
      </c>
      <c r="D9" s="11" t="s">
        <v>5</v>
      </c>
      <c r="E9" s="12" t="s">
        <v>44</v>
      </c>
      <c r="F9" s="12" t="s">
        <v>16</v>
      </c>
      <c r="G9" s="36" t="s">
        <v>8</v>
      </c>
      <c r="H9" s="36" t="s">
        <v>7</v>
      </c>
      <c r="I9" s="36">
        <v>2018</v>
      </c>
      <c r="J9" s="12" t="s">
        <v>10</v>
      </c>
      <c r="K9" s="15" t="s">
        <v>45</v>
      </c>
      <c r="L9" s="14" t="s">
        <v>11</v>
      </c>
      <c r="M9" s="2"/>
    </row>
    <row r="10" spans="1:13" x14ac:dyDescent="0.3">
      <c r="A10" s="30">
        <v>7</v>
      </c>
      <c r="B10" s="11" t="s">
        <v>46</v>
      </c>
      <c r="C10" s="12" t="s">
        <v>33</v>
      </c>
      <c r="D10" s="12" t="s">
        <v>12</v>
      </c>
      <c r="E10" s="12" t="s">
        <v>20</v>
      </c>
      <c r="F10" s="12" t="s">
        <v>16</v>
      </c>
      <c r="G10" s="36" t="s">
        <v>8</v>
      </c>
      <c r="H10" s="36" t="s">
        <v>7</v>
      </c>
      <c r="I10" s="36">
        <v>2006</v>
      </c>
      <c r="J10" s="12" t="s">
        <v>6</v>
      </c>
      <c r="K10" s="15" t="s">
        <v>47</v>
      </c>
      <c r="L10" s="14" t="s">
        <v>11</v>
      </c>
      <c r="M10" s="2"/>
    </row>
    <row r="11" spans="1:13" x14ac:dyDescent="0.3">
      <c r="A11" s="30">
        <v>8</v>
      </c>
      <c r="B11" s="11" t="s">
        <v>48</v>
      </c>
      <c r="C11" s="12" t="s">
        <v>33</v>
      </c>
      <c r="D11" s="11" t="s">
        <v>5</v>
      </c>
      <c r="E11" s="12" t="s">
        <v>38</v>
      </c>
      <c r="F11" s="11" t="s">
        <v>34</v>
      </c>
      <c r="G11" s="36" t="s">
        <v>8</v>
      </c>
      <c r="H11" s="36">
        <v>2021</v>
      </c>
      <c r="I11" s="36">
        <v>2018</v>
      </c>
      <c r="J11" s="12" t="s">
        <v>49</v>
      </c>
      <c r="K11" s="15" t="s">
        <v>50</v>
      </c>
      <c r="L11" s="14" t="s">
        <v>11</v>
      </c>
      <c r="M11" s="2"/>
    </row>
    <row r="12" spans="1:13" x14ac:dyDescent="0.3">
      <c r="A12" s="30">
        <v>9</v>
      </c>
      <c r="B12" s="11" t="s">
        <v>48</v>
      </c>
      <c r="C12" s="12" t="s">
        <v>33</v>
      </c>
      <c r="D12" s="12" t="s">
        <v>12</v>
      </c>
      <c r="E12" s="12" t="s">
        <v>20</v>
      </c>
      <c r="F12" s="11" t="s">
        <v>34</v>
      </c>
      <c r="G12" s="36" t="s">
        <v>8</v>
      </c>
      <c r="H12" s="36">
        <v>2023</v>
      </c>
      <c r="I12" s="36">
        <v>2018</v>
      </c>
      <c r="J12" s="12" t="s">
        <v>6</v>
      </c>
      <c r="K12" s="15" t="s">
        <v>50</v>
      </c>
      <c r="L12" s="14" t="s">
        <v>11</v>
      </c>
      <c r="M12" s="2"/>
    </row>
    <row r="13" spans="1:13" x14ac:dyDescent="0.3">
      <c r="A13" s="30">
        <v>10</v>
      </c>
      <c r="B13" s="11" t="s">
        <v>51</v>
      </c>
      <c r="C13" s="12" t="s">
        <v>33</v>
      </c>
      <c r="D13" s="11" t="s">
        <v>5</v>
      </c>
      <c r="E13" s="12" t="s">
        <v>38</v>
      </c>
      <c r="F13" s="11" t="s">
        <v>34</v>
      </c>
      <c r="G13" s="36" t="s">
        <v>8</v>
      </c>
      <c r="H13" s="36" t="s">
        <v>7</v>
      </c>
      <c r="I13" s="36">
        <v>2016</v>
      </c>
      <c r="J13" s="12" t="s">
        <v>15</v>
      </c>
      <c r="K13" s="15" t="s">
        <v>52</v>
      </c>
      <c r="L13" s="14" t="s">
        <v>11</v>
      </c>
      <c r="M13" s="2"/>
    </row>
    <row r="14" spans="1:13" x14ac:dyDescent="0.3">
      <c r="A14" s="30">
        <v>11</v>
      </c>
      <c r="B14" s="11" t="s">
        <v>51</v>
      </c>
      <c r="C14" s="12" t="s">
        <v>33</v>
      </c>
      <c r="D14" s="11" t="s">
        <v>5</v>
      </c>
      <c r="E14" s="12" t="s">
        <v>26</v>
      </c>
      <c r="F14" s="11" t="s">
        <v>16</v>
      </c>
      <c r="G14" s="36" t="s">
        <v>8</v>
      </c>
      <c r="H14" s="36">
        <v>2022</v>
      </c>
      <c r="I14" s="36">
        <v>2016</v>
      </c>
      <c r="J14" s="12" t="s">
        <v>15</v>
      </c>
      <c r="K14" s="15" t="s">
        <v>52</v>
      </c>
      <c r="L14" s="14" t="s">
        <v>11</v>
      </c>
      <c r="M14" s="2"/>
    </row>
    <row r="15" spans="1:13" x14ac:dyDescent="0.3">
      <c r="A15" s="30">
        <v>12</v>
      </c>
      <c r="B15" s="11" t="s">
        <v>51</v>
      </c>
      <c r="C15" s="12" t="s">
        <v>33</v>
      </c>
      <c r="D15" s="11" t="s">
        <v>5</v>
      </c>
      <c r="E15" s="12" t="s">
        <v>26</v>
      </c>
      <c r="F15" s="12" t="s">
        <v>14</v>
      </c>
      <c r="G15" s="36" t="s">
        <v>8</v>
      </c>
      <c r="H15" s="36">
        <v>2021</v>
      </c>
      <c r="I15" s="36">
        <v>2016</v>
      </c>
      <c r="J15" s="12" t="s">
        <v>15</v>
      </c>
      <c r="K15" s="15" t="s">
        <v>52</v>
      </c>
      <c r="L15" s="14" t="s">
        <v>11</v>
      </c>
      <c r="M15" s="2"/>
    </row>
    <row r="16" spans="1:13" x14ac:dyDescent="0.3">
      <c r="A16" s="30">
        <v>13</v>
      </c>
      <c r="B16" s="11" t="s">
        <v>51</v>
      </c>
      <c r="C16" s="12" t="s">
        <v>33</v>
      </c>
      <c r="D16" s="12" t="s">
        <v>12</v>
      </c>
      <c r="E16" s="12" t="s">
        <v>20</v>
      </c>
      <c r="F16" s="11" t="s">
        <v>34</v>
      </c>
      <c r="G16" s="36" t="s">
        <v>8</v>
      </c>
      <c r="H16" s="36">
        <v>2025</v>
      </c>
      <c r="I16" s="36">
        <v>2020</v>
      </c>
      <c r="J16" s="12" t="s">
        <v>6</v>
      </c>
      <c r="K16" s="15" t="s">
        <v>52</v>
      </c>
      <c r="L16" s="14" t="s">
        <v>11</v>
      </c>
      <c r="M16" s="2"/>
    </row>
    <row r="17" spans="1:13" x14ac:dyDescent="0.3">
      <c r="A17" s="30">
        <v>14</v>
      </c>
      <c r="B17" s="11" t="s">
        <v>51</v>
      </c>
      <c r="C17" s="11" t="s">
        <v>33</v>
      </c>
      <c r="D17" s="11" t="s">
        <v>5</v>
      </c>
      <c r="E17" s="12" t="s">
        <v>38</v>
      </c>
      <c r="F17" s="11" t="s">
        <v>34</v>
      </c>
      <c r="G17" s="36" t="s">
        <v>8</v>
      </c>
      <c r="H17" s="36">
        <v>2025</v>
      </c>
      <c r="I17" s="36">
        <v>2020</v>
      </c>
      <c r="J17" s="12" t="s">
        <v>6</v>
      </c>
      <c r="K17" s="13" t="s">
        <v>52</v>
      </c>
      <c r="L17" s="14" t="s">
        <v>53</v>
      </c>
      <c r="M17" s="2"/>
    </row>
    <row r="18" spans="1:13" x14ac:dyDescent="0.3">
      <c r="A18" s="30">
        <v>15</v>
      </c>
      <c r="B18" s="11" t="s">
        <v>54</v>
      </c>
      <c r="C18" s="12" t="s">
        <v>33</v>
      </c>
      <c r="D18" s="11" t="s">
        <v>5</v>
      </c>
      <c r="E18" s="12" t="s">
        <v>9</v>
      </c>
      <c r="F18" s="11" t="s">
        <v>6</v>
      </c>
      <c r="G18" s="36" t="s">
        <v>8</v>
      </c>
      <c r="H18" s="36">
        <v>2023</v>
      </c>
      <c r="I18" s="36">
        <v>2018</v>
      </c>
      <c r="J18" s="12" t="s">
        <v>21</v>
      </c>
      <c r="K18" s="15" t="s">
        <v>55</v>
      </c>
      <c r="L18" s="14" t="s">
        <v>11</v>
      </c>
      <c r="M18" s="2"/>
    </row>
    <row r="19" spans="1:13" x14ac:dyDescent="0.3">
      <c r="A19" s="30">
        <v>16</v>
      </c>
      <c r="B19" s="11" t="s">
        <v>56</v>
      </c>
      <c r="C19" s="12" t="s">
        <v>33</v>
      </c>
      <c r="D19" s="12" t="s">
        <v>12</v>
      </c>
      <c r="E19" s="12" t="s">
        <v>20</v>
      </c>
      <c r="F19" s="11" t="s">
        <v>34</v>
      </c>
      <c r="G19" s="36" t="s">
        <v>8</v>
      </c>
      <c r="H19" s="36">
        <v>2026</v>
      </c>
      <c r="I19" s="36">
        <v>2016</v>
      </c>
      <c r="J19" s="12" t="s">
        <v>6</v>
      </c>
      <c r="K19" s="15" t="s">
        <v>57</v>
      </c>
      <c r="L19" s="14" t="s">
        <v>11</v>
      </c>
      <c r="M19" s="2"/>
    </row>
    <row r="20" spans="1:13" x14ac:dyDescent="0.3">
      <c r="A20" s="30">
        <v>17</v>
      </c>
      <c r="B20" s="11" t="s">
        <v>56</v>
      </c>
      <c r="C20" s="12" t="s">
        <v>33</v>
      </c>
      <c r="D20" s="11" t="s">
        <v>5</v>
      </c>
      <c r="E20" s="12" t="s">
        <v>26</v>
      </c>
      <c r="F20" s="11" t="s">
        <v>14</v>
      </c>
      <c r="G20" s="36" t="s">
        <v>8</v>
      </c>
      <c r="H20" s="36">
        <v>2027</v>
      </c>
      <c r="I20" s="36">
        <v>2017</v>
      </c>
      <c r="J20" s="12" t="s">
        <v>58</v>
      </c>
      <c r="K20" s="15" t="s">
        <v>57</v>
      </c>
      <c r="L20" s="14" t="s">
        <v>11</v>
      </c>
      <c r="M20" s="2"/>
    </row>
    <row r="21" spans="1:13" x14ac:dyDescent="0.3">
      <c r="A21" s="30">
        <v>18</v>
      </c>
      <c r="B21" s="11" t="s">
        <v>59</v>
      </c>
      <c r="C21" s="12" t="s">
        <v>33</v>
      </c>
      <c r="D21" s="11" t="s">
        <v>5</v>
      </c>
      <c r="E21" s="12" t="s">
        <v>9</v>
      </c>
      <c r="F21" s="11" t="s">
        <v>14</v>
      </c>
      <c r="G21" s="36" t="s">
        <v>8</v>
      </c>
      <c r="H21" s="36" t="s">
        <v>7</v>
      </c>
      <c r="I21" s="36">
        <v>2016</v>
      </c>
      <c r="J21" s="12" t="s">
        <v>28</v>
      </c>
      <c r="K21" s="15" t="s">
        <v>60</v>
      </c>
      <c r="L21" s="14" t="s">
        <v>11</v>
      </c>
      <c r="M21" s="2"/>
    </row>
    <row r="22" spans="1:13" x14ac:dyDescent="0.3">
      <c r="A22" s="30">
        <v>19</v>
      </c>
      <c r="B22" s="11" t="s">
        <v>59</v>
      </c>
      <c r="C22" s="11" t="s">
        <v>33</v>
      </c>
      <c r="D22" s="11" t="s">
        <v>5</v>
      </c>
      <c r="E22" s="12" t="s">
        <v>61</v>
      </c>
      <c r="F22" s="11" t="s">
        <v>14</v>
      </c>
      <c r="G22" s="36" t="s">
        <v>8</v>
      </c>
      <c r="H22" s="36">
        <v>2023</v>
      </c>
      <c r="I22" s="36">
        <v>2020</v>
      </c>
      <c r="J22" s="12" t="s">
        <v>6</v>
      </c>
      <c r="K22" s="15" t="s">
        <v>60</v>
      </c>
      <c r="L22" s="14" t="s">
        <v>11</v>
      </c>
      <c r="M22" s="2"/>
    </row>
    <row r="23" spans="1:13" x14ac:dyDescent="0.3">
      <c r="A23" s="30">
        <v>20</v>
      </c>
      <c r="B23" s="11" t="s">
        <v>62</v>
      </c>
      <c r="C23" s="12" t="s">
        <v>33</v>
      </c>
      <c r="D23" s="12" t="s">
        <v>12</v>
      </c>
      <c r="E23" s="12" t="s">
        <v>20</v>
      </c>
      <c r="F23" s="12" t="s">
        <v>16</v>
      </c>
      <c r="G23" s="36" t="s">
        <v>8</v>
      </c>
      <c r="H23" s="36" t="s">
        <v>7</v>
      </c>
      <c r="I23" s="36">
        <v>2004</v>
      </c>
      <c r="J23" s="12" t="s">
        <v>6</v>
      </c>
      <c r="K23" s="15" t="s">
        <v>63</v>
      </c>
      <c r="L23" s="14" t="s">
        <v>11</v>
      </c>
      <c r="M23" s="2"/>
    </row>
    <row r="24" spans="1:13" x14ac:dyDescent="0.3">
      <c r="A24" s="30">
        <v>21</v>
      </c>
      <c r="B24" s="11" t="s">
        <v>64</v>
      </c>
      <c r="C24" s="12" t="s">
        <v>33</v>
      </c>
      <c r="D24" s="11" t="s">
        <v>5</v>
      </c>
      <c r="E24" s="12" t="s">
        <v>44</v>
      </c>
      <c r="F24" s="12" t="s">
        <v>34</v>
      </c>
      <c r="G24" s="36" t="s">
        <v>8</v>
      </c>
      <c r="H24" s="36">
        <v>2024</v>
      </c>
      <c r="I24" s="36">
        <v>2019</v>
      </c>
      <c r="J24" s="12" t="s">
        <v>6</v>
      </c>
      <c r="K24" s="15" t="s">
        <v>65</v>
      </c>
      <c r="L24" s="14" t="s">
        <v>11</v>
      </c>
      <c r="M24" s="2"/>
    </row>
    <row r="25" spans="1:13" x14ac:dyDescent="0.3">
      <c r="A25" s="30">
        <v>22</v>
      </c>
      <c r="B25" s="11" t="s">
        <v>66</v>
      </c>
      <c r="C25" s="12" t="s">
        <v>33</v>
      </c>
      <c r="D25" s="12" t="s">
        <v>12</v>
      </c>
      <c r="E25" s="12" t="s">
        <v>20</v>
      </c>
      <c r="F25" s="11" t="s">
        <v>16</v>
      </c>
      <c r="G25" s="36" t="s">
        <v>8</v>
      </c>
      <c r="H25" s="36">
        <v>2021</v>
      </c>
      <c r="I25" s="36">
        <v>2016</v>
      </c>
      <c r="J25" s="12" t="s">
        <v>6</v>
      </c>
      <c r="K25" s="15" t="s">
        <v>67</v>
      </c>
      <c r="L25" s="14" t="s">
        <v>11</v>
      </c>
      <c r="M25" s="2"/>
    </row>
    <row r="26" spans="1:13" x14ac:dyDescent="0.3">
      <c r="A26" s="30">
        <v>23</v>
      </c>
      <c r="B26" s="11" t="s">
        <v>66</v>
      </c>
      <c r="C26" s="12" t="s">
        <v>33</v>
      </c>
      <c r="D26" s="11" t="s">
        <v>5</v>
      </c>
      <c r="E26" s="12" t="s">
        <v>38</v>
      </c>
      <c r="F26" s="11" t="s">
        <v>34</v>
      </c>
      <c r="G26" s="36" t="s">
        <v>8</v>
      </c>
      <c r="H26" s="36">
        <v>2021</v>
      </c>
      <c r="I26" s="36">
        <v>2016</v>
      </c>
      <c r="J26" s="12" t="s">
        <v>6</v>
      </c>
      <c r="K26" s="15" t="s">
        <v>67</v>
      </c>
      <c r="L26" s="14" t="s">
        <v>11</v>
      </c>
      <c r="M26" s="2"/>
    </row>
    <row r="27" spans="1:13" x14ac:dyDescent="0.3">
      <c r="A27" s="30">
        <v>24</v>
      </c>
      <c r="B27" s="11" t="s">
        <v>68</v>
      </c>
      <c r="C27" s="12" t="s">
        <v>33</v>
      </c>
      <c r="D27" s="12" t="s">
        <v>12</v>
      </c>
      <c r="E27" s="12" t="s">
        <v>29</v>
      </c>
      <c r="F27" s="11" t="s">
        <v>16</v>
      </c>
      <c r="G27" s="36" t="s">
        <v>8</v>
      </c>
      <c r="H27" s="36">
        <v>2021</v>
      </c>
      <c r="I27" s="36">
        <v>2011</v>
      </c>
      <c r="J27" s="12" t="s">
        <v>6</v>
      </c>
      <c r="K27" s="15" t="s">
        <v>69</v>
      </c>
      <c r="L27" s="16" t="s">
        <v>13</v>
      </c>
      <c r="M27" s="2"/>
    </row>
    <row r="28" spans="1:13" x14ac:dyDescent="0.3">
      <c r="A28" s="30">
        <v>25</v>
      </c>
      <c r="B28" s="11" t="s">
        <v>70</v>
      </c>
      <c r="C28" s="12" t="s">
        <v>33</v>
      </c>
      <c r="D28" s="11" t="s">
        <v>5</v>
      </c>
      <c r="E28" s="12" t="s">
        <v>9</v>
      </c>
      <c r="F28" s="11" t="s">
        <v>16</v>
      </c>
      <c r="G28" s="36" t="s">
        <v>8</v>
      </c>
      <c r="H28" s="36" t="s">
        <v>7</v>
      </c>
      <c r="I28" s="36">
        <v>2006</v>
      </c>
      <c r="J28" s="12" t="s">
        <v>15</v>
      </c>
      <c r="K28" s="15" t="s">
        <v>71</v>
      </c>
      <c r="L28" s="14" t="s">
        <v>11</v>
      </c>
      <c r="M28" s="2"/>
    </row>
    <row r="29" spans="1:13" x14ac:dyDescent="0.3">
      <c r="A29" s="30">
        <v>26</v>
      </c>
      <c r="B29" s="11" t="s">
        <v>70</v>
      </c>
      <c r="C29" s="12" t="s">
        <v>33</v>
      </c>
      <c r="D29" s="11" t="s">
        <v>5</v>
      </c>
      <c r="E29" s="12" t="s">
        <v>38</v>
      </c>
      <c r="F29" s="12" t="s">
        <v>16</v>
      </c>
      <c r="G29" s="36" t="s">
        <v>8</v>
      </c>
      <c r="H29" s="36">
        <v>2024</v>
      </c>
      <c r="I29" s="36">
        <v>2018</v>
      </c>
      <c r="J29" s="12" t="s">
        <v>15</v>
      </c>
      <c r="K29" s="15" t="s">
        <v>71</v>
      </c>
      <c r="L29" s="14" t="s">
        <v>11</v>
      </c>
      <c r="M29" s="2"/>
    </row>
    <row r="30" spans="1:13" x14ac:dyDescent="0.3">
      <c r="A30" s="30">
        <v>27</v>
      </c>
      <c r="B30" s="11" t="s">
        <v>72</v>
      </c>
      <c r="C30" s="12" t="s">
        <v>33</v>
      </c>
      <c r="D30" s="11" t="s">
        <v>5</v>
      </c>
      <c r="E30" s="12" t="s">
        <v>29</v>
      </c>
      <c r="F30" s="11" t="s">
        <v>14</v>
      </c>
      <c r="G30" s="36" t="s">
        <v>8</v>
      </c>
      <c r="H30" s="36" t="s">
        <v>7</v>
      </c>
      <c r="I30" s="36">
        <v>2018</v>
      </c>
      <c r="J30" s="12" t="s">
        <v>73</v>
      </c>
      <c r="K30" s="15" t="s">
        <v>74</v>
      </c>
      <c r="L30" s="14" t="s">
        <v>11</v>
      </c>
      <c r="M30" s="2"/>
    </row>
    <row r="31" spans="1:13" x14ac:dyDescent="0.3">
      <c r="A31" s="30">
        <v>28</v>
      </c>
      <c r="B31" s="11" t="s">
        <v>75</v>
      </c>
      <c r="C31" s="12" t="s">
        <v>33</v>
      </c>
      <c r="D31" s="11" t="s">
        <v>5</v>
      </c>
      <c r="E31" s="12" t="s">
        <v>9</v>
      </c>
      <c r="F31" s="11" t="s">
        <v>16</v>
      </c>
      <c r="G31" s="36" t="s">
        <v>8</v>
      </c>
      <c r="H31" s="36" t="s">
        <v>7</v>
      </c>
      <c r="I31" s="36">
        <v>2001</v>
      </c>
      <c r="J31" s="12" t="s">
        <v>15</v>
      </c>
      <c r="K31" s="15" t="s">
        <v>76</v>
      </c>
      <c r="L31" s="14" t="s">
        <v>11</v>
      </c>
      <c r="M31" s="2"/>
    </row>
    <row r="32" spans="1:13" x14ac:dyDescent="0.3">
      <c r="A32" s="30">
        <v>29</v>
      </c>
      <c r="B32" s="11" t="s">
        <v>75</v>
      </c>
      <c r="C32" s="12" t="s">
        <v>33</v>
      </c>
      <c r="D32" s="11" t="s">
        <v>5</v>
      </c>
      <c r="E32" s="12" t="s">
        <v>38</v>
      </c>
      <c r="F32" s="11" t="s">
        <v>16</v>
      </c>
      <c r="G32" s="36" t="s">
        <v>8</v>
      </c>
      <c r="H32" s="36" t="s">
        <v>7</v>
      </c>
      <c r="I32" s="36">
        <v>2001</v>
      </c>
      <c r="J32" s="12" t="s">
        <v>15</v>
      </c>
      <c r="K32" s="15" t="s">
        <v>76</v>
      </c>
      <c r="L32" s="14" t="s">
        <v>11</v>
      </c>
      <c r="M32" s="2"/>
    </row>
    <row r="33" spans="1:13" x14ac:dyDescent="0.3">
      <c r="A33" s="30">
        <v>30</v>
      </c>
      <c r="B33" s="11" t="s">
        <v>77</v>
      </c>
      <c r="C33" s="12" t="s">
        <v>33</v>
      </c>
      <c r="D33" s="11" t="s">
        <v>5</v>
      </c>
      <c r="E33" s="12" t="s">
        <v>9</v>
      </c>
      <c r="F33" s="11" t="s">
        <v>16</v>
      </c>
      <c r="G33" s="36" t="s">
        <v>8</v>
      </c>
      <c r="H33" s="36">
        <v>2021</v>
      </c>
      <c r="I33" s="36">
        <v>2017</v>
      </c>
      <c r="J33" s="12" t="s">
        <v>23</v>
      </c>
      <c r="K33" s="15" t="s">
        <v>78</v>
      </c>
      <c r="L33" s="14" t="s">
        <v>11</v>
      </c>
      <c r="M33" s="2"/>
    </row>
    <row r="34" spans="1:13" x14ac:dyDescent="0.3">
      <c r="A34" s="30">
        <v>31</v>
      </c>
      <c r="B34" s="11" t="s">
        <v>79</v>
      </c>
      <c r="C34" s="12" t="s">
        <v>33</v>
      </c>
      <c r="D34" s="11" t="s">
        <v>5</v>
      </c>
      <c r="E34" s="12" t="s">
        <v>38</v>
      </c>
      <c r="F34" s="11" t="s">
        <v>34</v>
      </c>
      <c r="G34" s="36" t="s">
        <v>8</v>
      </c>
      <c r="H34" s="36" t="s">
        <v>7</v>
      </c>
      <c r="I34" s="36">
        <v>2007</v>
      </c>
      <c r="J34" s="12" t="s">
        <v>6</v>
      </c>
      <c r="K34" s="15" t="s">
        <v>80</v>
      </c>
      <c r="L34" s="14" t="s">
        <v>11</v>
      </c>
      <c r="M34" s="2"/>
    </row>
    <row r="35" spans="1:13" x14ac:dyDescent="0.3">
      <c r="A35" s="30">
        <v>32</v>
      </c>
      <c r="B35" s="11" t="s">
        <v>79</v>
      </c>
      <c r="C35" s="12" t="s">
        <v>33</v>
      </c>
      <c r="D35" s="11" t="s">
        <v>5</v>
      </c>
      <c r="E35" s="12" t="s">
        <v>38</v>
      </c>
      <c r="F35" s="12" t="s">
        <v>16</v>
      </c>
      <c r="G35" s="36" t="s">
        <v>8</v>
      </c>
      <c r="H35" s="36" t="s">
        <v>7</v>
      </c>
      <c r="I35" s="36">
        <v>2007</v>
      </c>
      <c r="J35" s="12" t="s">
        <v>6</v>
      </c>
      <c r="K35" s="15" t="s">
        <v>80</v>
      </c>
      <c r="L35" s="14" t="s">
        <v>11</v>
      </c>
      <c r="M35" s="2"/>
    </row>
    <row r="36" spans="1:13" x14ac:dyDescent="0.3">
      <c r="A36" s="30">
        <v>33</v>
      </c>
      <c r="B36" s="11" t="s">
        <v>81</v>
      </c>
      <c r="C36" s="12" t="s">
        <v>33</v>
      </c>
      <c r="D36" s="11" t="s">
        <v>5</v>
      </c>
      <c r="E36" s="12" t="s">
        <v>38</v>
      </c>
      <c r="F36" s="11" t="s">
        <v>34</v>
      </c>
      <c r="G36" s="36" t="s">
        <v>8</v>
      </c>
      <c r="H36" s="36">
        <v>2021</v>
      </c>
      <c r="I36" s="36">
        <v>2016</v>
      </c>
      <c r="J36" s="12" t="s">
        <v>6</v>
      </c>
      <c r="K36" s="15" t="s">
        <v>82</v>
      </c>
      <c r="L36" s="14" t="s">
        <v>11</v>
      </c>
      <c r="M36" s="2"/>
    </row>
    <row r="37" spans="1:13" x14ac:dyDescent="0.3">
      <c r="A37" s="30">
        <v>34</v>
      </c>
      <c r="B37" s="12" t="s">
        <v>83</v>
      </c>
      <c r="C37" s="12" t="s">
        <v>33</v>
      </c>
      <c r="D37" s="12" t="s">
        <v>12</v>
      </c>
      <c r="E37" s="12" t="s">
        <v>20</v>
      </c>
      <c r="F37" s="12" t="s">
        <v>16</v>
      </c>
      <c r="G37" s="36" t="s">
        <v>8</v>
      </c>
      <c r="H37" s="36">
        <v>2024</v>
      </c>
      <c r="I37" s="36">
        <v>2019</v>
      </c>
      <c r="J37" s="12" t="s">
        <v>6</v>
      </c>
      <c r="K37" s="15" t="s">
        <v>84</v>
      </c>
      <c r="L37" s="14" t="s">
        <v>11</v>
      </c>
      <c r="M37" s="2"/>
    </row>
    <row r="38" spans="1:13" x14ac:dyDescent="0.3">
      <c r="A38" s="30">
        <v>35</v>
      </c>
      <c r="B38" s="12" t="s">
        <v>83</v>
      </c>
      <c r="C38" s="12" t="s">
        <v>33</v>
      </c>
      <c r="D38" s="11" t="s">
        <v>5</v>
      </c>
      <c r="E38" s="12" t="s">
        <v>38</v>
      </c>
      <c r="F38" s="11" t="s">
        <v>34</v>
      </c>
      <c r="G38" s="36" t="s">
        <v>8</v>
      </c>
      <c r="H38" s="36">
        <v>2024</v>
      </c>
      <c r="I38" s="36">
        <v>2019</v>
      </c>
      <c r="J38" s="12" t="s">
        <v>6</v>
      </c>
      <c r="K38" s="15" t="s">
        <v>84</v>
      </c>
      <c r="L38" s="14" t="s">
        <v>11</v>
      </c>
      <c r="M38" s="2"/>
    </row>
    <row r="39" spans="1:13" x14ac:dyDescent="0.3">
      <c r="A39" s="30">
        <v>36</v>
      </c>
      <c r="B39" s="11" t="s">
        <v>85</v>
      </c>
      <c r="C39" s="12" t="s">
        <v>86</v>
      </c>
      <c r="D39" s="11" t="s">
        <v>5</v>
      </c>
      <c r="E39" s="12" t="s">
        <v>18</v>
      </c>
      <c r="F39" s="12" t="s">
        <v>16</v>
      </c>
      <c r="G39" s="36" t="s">
        <v>8</v>
      </c>
      <c r="H39" s="36" t="s">
        <v>7</v>
      </c>
      <c r="I39" s="36">
        <v>2019</v>
      </c>
      <c r="J39" s="12" t="s">
        <v>6</v>
      </c>
      <c r="K39" s="15" t="s">
        <v>52</v>
      </c>
      <c r="L39" s="14" t="s">
        <v>11</v>
      </c>
      <c r="M39" s="2"/>
    </row>
    <row r="40" spans="1:13" x14ac:dyDescent="0.3">
      <c r="A40" s="30">
        <v>37</v>
      </c>
      <c r="B40" s="11" t="s">
        <v>87</v>
      </c>
      <c r="C40" s="12" t="s">
        <v>88</v>
      </c>
      <c r="D40" s="11" t="s">
        <v>5</v>
      </c>
      <c r="E40" s="12" t="s">
        <v>9</v>
      </c>
      <c r="F40" s="11" t="s">
        <v>16</v>
      </c>
      <c r="G40" s="36" t="s">
        <v>8</v>
      </c>
      <c r="H40" s="36">
        <v>2023</v>
      </c>
      <c r="I40" s="36">
        <v>2018</v>
      </c>
      <c r="J40" s="12" t="s">
        <v>10</v>
      </c>
      <c r="K40" s="15" t="s">
        <v>89</v>
      </c>
      <c r="L40" s="14" t="s">
        <v>11</v>
      </c>
      <c r="M40" s="2"/>
    </row>
    <row r="41" spans="1:13" x14ac:dyDescent="0.3">
      <c r="A41" s="30">
        <v>38</v>
      </c>
      <c r="B41" s="12" t="s">
        <v>90</v>
      </c>
      <c r="C41" s="12" t="s">
        <v>88</v>
      </c>
      <c r="D41" s="12" t="s">
        <v>12</v>
      </c>
      <c r="E41" s="12" t="s">
        <v>20</v>
      </c>
      <c r="F41" s="11" t="s">
        <v>34</v>
      </c>
      <c r="G41" s="36" t="s">
        <v>8</v>
      </c>
      <c r="H41" s="36" t="s">
        <v>7</v>
      </c>
      <c r="I41" s="36">
        <v>1991</v>
      </c>
      <c r="J41" s="12" t="s">
        <v>6</v>
      </c>
      <c r="K41" s="15" t="s">
        <v>91</v>
      </c>
      <c r="L41" s="14" t="s">
        <v>11</v>
      </c>
      <c r="M41" s="2"/>
    </row>
    <row r="42" spans="1:13" x14ac:dyDescent="0.3">
      <c r="A42" s="30">
        <v>39</v>
      </c>
      <c r="B42" s="12" t="s">
        <v>92</v>
      </c>
      <c r="C42" s="12" t="s">
        <v>88</v>
      </c>
      <c r="D42" s="12" t="s">
        <v>12</v>
      </c>
      <c r="E42" s="12" t="s">
        <v>20</v>
      </c>
      <c r="F42" s="11" t="s">
        <v>16</v>
      </c>
      <c r="G42" s="36" t="s">
        <v>8</v>
      </c>
      <c r="H42" s="36" t="s">
        <v>7</v>
      </c>
      <c r="I42" s="36">
        <v>1991</v>
      </c>
      <c r="J42" s="12" t="s">
        <v>6</v>
      </c>
      <c r="K42" s="15" t="s">
        <v>93</v>
      </c>
      <c r="L42" s="14" t="s">
        <v>11</v>
      </c>
      <c r="M42" s="2"/>
    </row>
    <row r="43" spans="1:13" x14ac:dyDescent="0.3">
      <c r="A43" s="30">
        <v>40</v>
      </c>
      <c r="B43" s="12" t="s">
        <v>92</v>
      </c>
      <c r="C43" s="12" t="s">
        <v>88</v>
      </c>
      <c r="D43" s="11" t="s">
        <v>5</v>
      </c>
      <c r="E43" s="12" t="s">
        <v>38</v>
      </c>
      <c r="F43" s="11" t="s">
        <v>34</v>
      </c>
      <c r="G43" s="36" t="s">
        <v>8</v>
      </c>
      <c r="H43" s="36">
        <v>2023</v>
      </c>
      <c r="I43" s="36">
        <v>2018</v>
      </c>
      <c r="J43" s="12" t="s">
        <v>6</v>
      </c>
      <c r="K43" s="15" t="s">
        <v>93</v>
      </c>
      <c r="L43" s="14" t="s">
        <v>11</v>
      </c>
      <c r="M43" s="2"/>
    </row>
    <row r="44" spans="1:13" x14ac:dyDescent="0.3">
      <c r="A44" s="30">
        <v>41</v>
      </c>
      <c r="B44" s="12" t="s">
        <v>94</v>
      </c>
      <c r="C44" s="12" t="s">
        <v>88</v>
      </c>
      <c r="D44" s="12" t="s">
        <v>12</v>
      </c>
      <c r="E44" s="12" t="s">
        <v>20</v>
      </c>
      <c r="F44" s="11" t="s">
        <v>16</v>
      </c>
      <c r="G44" s="36" t="s">
        <v>8</v>
      </c>
      <c r="H44" s="36" t="s">
        <v>7</v>
      </c>
      <c r="I44" s="36">
        <v>1999</v>
      </c>
      <c r="J44" s="12" t="s">
        <v>6</v>
      </c>
      <c r="K44" s="15" t="s">
        <v>95</v>
      </c>
      <c r="L44" s="14" t="s">
        <v>11</v>
      </c>
      <c r="M44" s="2"/>
    </row>
    <row r="45" spans="1:13" x14ac:dyDescent="0.3">
      <c r="A45" s="30">
        <v>42</v>
      </c>
      <c r="B45" s="12" t="s">
        <v>96</v>
      </c>
      <c r="C45" s="12" t="s">
        <v>88</v>
      </c>
      <c r="D45" s="11" t="s">
        <v>12</v>
      </c>
      <c r="E45" s="12" t="s">
        <v>20</v>
      </c>
      <c r="F45" s="11" t="s">
        <v>34</v>
      </c>
      <c r="G45" s="36" t="s">
        <v>8</v>
      </c>
      <c r="H45" s="36">
        <v>2023</v>
      </c>
      <c r="I45" s="36">
        <v>2019</v>
      </c>
      <c r="J45" s="12" t="s">
        <v>6</v>
      </c>
      <c r="K45" s="15" t="s">
        <v>97</v>
      </c>
      <c r="L45" s="14" t="s">
        <v>11</v>
      </c>
      <c r="M45" s="2"/>
    </row>
    <row r="46" spans="1:13" x14ac:dyDescent="0.3">
      <c r="A46" s="30">
        <v>43</v>
      </c>
      <c r="B46" s="12" t="s">
        <v>98</v>
      </c>
      <c r="C46" s="12" t="s">
        <v>88</v>
      </c>
      <c r="D46" s="12" t="s">
        <v>12</v>
      </c>
      <c r="E46" s="12" t="s">
        <v>20</v>
      </c>
      <c r="F46" s="11" t="s">
        <v>6</v>
      </c>
      <c r="G46" s="36" t="s">
        <v>8</v>
      </c>
      <c r="H46" s="36" t="s">
        <v>7</v>
      </c>
      <c r="I46" s="36">
        <v>2009</v>
      </c>
      <c r="J46" s="12" t="s">
        <v>6</v>
      </c>
      <c r="K46" s="15" t="s">
        <v>99</v>
      </c>
      <c r="L46" s="14" t="s">
        <v>11</v>
      </c>
      <c r="M46" s="2"/>
    </row>
    <row r="47" spans="1:13" x14ac:dyDescent="0.3">
      <c r="A47" s="30">
        <v>44</v>
      </c>
      <c r="B47" s="12" t="s">
        <v>100</v>
      </c>
      <c r="C47" s="12" t="s">
        <v>88</v>
      </c>
      <c r="D47" s="12" t="s">
        <v>12</v>
      </c>
      <c r="E47" s="12" t="s">
        <v>20</v>
      </c>
      <c r="F47" s="11" t="s">
        <v>16</v>
      </c>
      <c r="G47" s="36" t="s">
        <v>8</v>
      </c>
      <c r="H47" s="36" t="s">
        <v>7</v>
      </c>
      <c r="I47" s="36">
        <v>2012</v>
      </c>
      <c r="J47" s="12" t="s">
        <v>6</v>
      </c>
      <c r="K47" s="15" t="s">
        <v>101</v>
      </c>
      <c r="L47" s="14" t="s">
        <v>11</v>
      </c>
      <c r="M47" s="2"/>
    </row>
    <row r="48" spans="1:13" x14ac:dyDescent="0.3">
      <c r="A48" s="30">
        <v>45</v>
      </c>
      <c r="B48" s="12" t="s">
        <v>102</v>
      </c>
      <c r="C48" s="12" t="s">
        <v>88</v>
      </c>
      <c r="D48" s="12" t="s">
        <v>12</v>
      </c>
      <c r="E48" s="12" t="s">
        <v>20</v>
      </c>
      <c r="F48" s="11" t="s">
        <v>16</v>
      </c>
      <c r="G48" s="36" t="s">
        <v>8</v>
      </c>
      <c r="H48" s="36" t="s">
        <v>7</v>
      </c>
      <c r="I48" s="36">
        <v>1991</v>
      </c>
      <c r="J48" s="12" t="s">
        <v>6</v>
      </c>
      <c r="K48" s="15" t="s">
        <v>103</v>
      </c>
      <c r="L48" s="16" t="s">
        <v>13</v>
      </c>
      <c r="M48" s="2"/>
    </row>
    <row r="49" spans="1:13" x14ac:dyDescent="0.3">
      <c r="A49" s="30">
        <v>46</v>
      </c>
      <c r="B49" s="12" t="s">
        <v>104</v>
      </c>
      <c r="C49" s="12" t="s">
        <v>88</v>
      </c>
      <c r="D49" s="11" t="s">
        <v>5</v>
      </c>
      <c r="E49" s="12" t="s">
        <v>9</v>
      </c>
      <c r="F49" s="12" t="s">
        <v>14</v>
      </c>
      <c r="G49" s="36" t="s">
        <v>8</v>
      </c>
      <c r="H49" s="36">
        <v>2021</v>
      </c>
      <c r="I49" s="36">
        <v>2016</v>
      </c>
      <c r="J49" s="12" t="s">
        <v>28</v>
      </c>
      <c r="K49" s="15" t="s">
        <v>105</v>
      </c>
      <c r="L49" s="14" t="s">
        <v>11</v>
      </c>
      <c r="M49" s="2"/>
    </row>
    <row r="50" spans="1:13" x14ac:dyDescent="0.3">
      <c r="A50" s="30">
        <v>47</v>
      </c>
      <c r="B50" s="11" t="s">
        <v>104</v>
      </c>
      <c r="C50" s="12" t="s">
        <v>88</v>
      </c>
      <c r="D50" s="11" t="s">
        <v>5</v>
      </c>
      <c r="E50" s="12" t="s">
        <v>38</v>
      </c>
      <c r="F50" s="11" t="s">
        <v>34</v>
      </c>
      <c r="G50" s="36" t="s">
        <v>8</v>
      </c>
      <c r="H50" s="36">
        <v>2022</v>
      </c>
      <c r="I50" s="36">
        <v>2017</v>
      </c>
      <c r="J50" s="12" t="s">
        <v>17</v>
      </c>
      <c r="K50" s="15" t="s">
        <v>105</v>
      </c>
      <c r="L50" s="14" t="s">
        <v>11</v>
      </c>
      <c r="M50" s="2"/>
    </row>
    <row r="51" spans="1:13" x14ac:dyDescent="0.3">
      <c r="A51" s="30">
        <v>48</v>
      </c>
      <c r="B51" s="11" t="s">
        <v>104</v>
      </c>
      <c r="C51" s="12" t="s">
        <v>88</v>
      </c>
      <c r="D51" s="12" t="s">
        <v>12</v>
      </c>
      <c r="E51" s="12" t="s">
        <v>20</v>
      </c>
      <c r="F51" s="11" t="s">
        <v>16</v>
      </c>
      <c r="G51" s="36" t="s">
        <v>8</v>
      </c>
      <c r="H51" s="36">
        <v>2022</v>
      </c>
      <c r="I51" s="36">
        <v>2017</v>
      </c>
      <c r="J51" s="12" t="s">
        <v>6</v>
      </c>
      <c r="K51" s="15" t="s">
        <v>105</v>
      </c>
      <c r="L51" s="14" t="s">
        <v>11</v>
      </c>
      <c r="M51" s="2"/>
    </row>
    <row r="52" spans="1:13" x14ac:dyDescent="0.3">
      <c r="A52" s="30">
        <v>49</v>
      </c>
      <c r="B52" s="12" t="s">
        <v>106</v>
      </c>
      <c r="C52" s="12" t="s">
        <v>88</v>
      </c>
      <c r="D52" s="12" t="s">
        <v>12</v>
      </c>
      <c r="E52" s="12" t="s">
        <v>20</v>
      </c>
      <c r="F52" s="11" t="s">
        <v>16</v>
      </c>
      <c r="G52" s="36" t="s">
        <v>8</v>
      </c>
      <c r="H52" s="36" t="s">
        <v>7</v>
      </c>
      <c r="I52" s="36">
        <v>1997</v>
      </c>
      <c r="J52" s="12" t="s">
        <v>6</v>
      </c>
      <c r="K52" s="15" t="s">
        <v>107</v>
      </c>
      <c r="L52" s="16" t="s">
        <v>13</v>
      </c>
      <c r="M52" s="2"/>
    </row>
    <row r="53" spans="1:13" x14ac:dyDescent="0.3">
      <c r="A53" s="30">
        <v>50</v>
      </c>
      <c r="B53" s="12" t="s">
        <v>108</v>
      </c>
      <c r="C53" s="12" t="s">
        <v>88</v>
      </c>
      <c r="D53" s="11" t="s">
        <v>5</v>
      </c>
      <c r="E53" s="12" t="s">
        <v>38</v>
      </c>
      <c r="F53" s="11" t="s">
        <v>34</v>
      </c>
      <c r="G53" s="36" t="s">
        <v>8</v>
      </c>
      <c r="H53" s="36">
        <v>2021</v>
      </c>
      <c r="I53" s="36">
        <v>2018</v>
      </c>
      <c r="J53" s="12" t="s">
        <v>15</v>
      </c>
      <c r="K53" s="15" t="s">
        <v>109</v>
      </c>
      <c r="L53" s="14" t="s">
        <v>11</v>
      </c>
      <c r="M53" s="2"/>
    </row>
    <row r="54" spans="1:13" x14ac:dyDescent="0.3">
      <c r="A54" s="30">
        <v>51</v>
      </c>
      <c r="B54" s="12" t="s">
        <v>110</v>
      </c>
      <c r="C54" s="12" t="s">
        <v>88</v>
      </c>
      <c r="D54" s="12" t="s">
        <v>12</v>
      </c>
      <c r="E54" s="12" t="s">
        <v>20</v>
      </c>
      <c r="F54" s="11" t="s">
        <v>16</v>
      </c>
      <c r="G54" s="36" t="s">
        <v>8</v>
      </c>
      <c r="H54" s="36" t="s">
        <v>7</v>
      </c>
      <c r="I54" s="36">
        <v>1997</v>
      </c>
      <c r="J54" s="12" t="s">
        <v>6</v>
      </c>
      <c r="K54" s="15" t="s">
        <v>111</v>
      </c>
      <c r="L54" s="14" t="s">
        <v>11</v>
      </c>
      <c r="M54" s="2"/>
    </row>
    <row r="55" spans="1:13" x14ac:dyDescent="0.3">
      <c r="A55" s="30">
        <v>52</v>
      </c>
      <c r="B55" s="12" t="s">
        <v>110</v>
      </c>
      <c r="C55" s="12" t="s">
        <v>88</v>
      </c>
      <c r="D55" s="11" t="s">
        <v>5</v>
      </c>
      <c r="E55" s="12" t="s">
        <v>9</v>
      </c>
      <c r="F55" s="11" t="s">
        <v>34</v>
      </c>
      <c r="G55" s="36" t="s">
        <v>8</v>
      </c>
      <c r="H55" s="36" t="s">
        <v>7</v>
      </c>
      <c r="I55" s="36">
        <v>2007</v>
      </c>
      <c r="J55" s="12" t="s">
        <v>15</v>
      </c>
      <c r="K55" s="15" t="s">
        <v>111</v>
      </c>
      <c r="L55" s="24" t="s">
        <v>13</v>
      </c>
      <c r="M55" s="2"/>
    </row>
    <row r="56" spans="1:13" x14ac:dyDescent="0.3">
      <c r="A56" s="30">
        <v>53</v>
      </c>
      <c r="B56" s="12" t="s">
        <v>110</v>
      </c>
      <c r="C56" s="12" t="s">
        <v>88</v>
      </c>
      <c r="D56" s="11" t="s">
        <v>5</v>
      </c>
      <c r="E56" s="12" t="s">
        <v>9</v>
      </c>
      <c r="F56" s="12" t="s">
        <v>16</v>
      </c>
      <c r="G56" s="36" t="s">
        <v>8</v>
      </c>
      <c r="H56" s="36" t="s">
        <v>7</v>
      </c>
      <c r="I56" s="36">
        <v>2010</v>
      </c>
      <c r="J56" s="12" t="s">
        <v>15</v>
      </c>
      <c r="K56" s="15" t="s">
        <v>111</v>
      </c>
      <c r="L56" s="14" t="s">
        <v>11</v>
      </c>
      <c r="M56" s="2"/>
    </row>
    <row r="57" spans="1:13" x14ac:dyDescent="0.3">
      <c r="A57" s="30">
        <v>54</v>
      </c>
      <c r="B57" s="12" t="s">
        <v>112</v>
      </c>
      <c r="C57" s="12" t="s">
        <v>88</v>
      </c>
      <c r="D57" s="12" t="s">
        <v>12</v>
      </c>
      <c r="E57" s="12" t="s">
        <v>20</v>
      </c>
      <c r="F57" s="11" t="s">
        <v>34</v>
      </c>
      <c r="G57" s="36" t="s">
        <v>8</v>
      </c>
      <c r="H57" s="36" t="s">
        <v>7</v>
      </c>
      <c r="I57" s="36">
        <v>2006</v>
      </c>
      <c r="J57" s="12" t="s">
        <v>6</v>
      </c>
      <c r="K57" s="15" t="s">
        <v>113</v>
      </c>
      <c r="L57" s="14" t="s">
        <v>11</v>
      </c>
      <c r="M57" s="2"/>
    </row>
    <row r="58" spans="1:13" x14ac:dyDescent="0.3">
      <c r="A58" s="30">
        <v>55</v>
      </c>
      <c r="B58" s="11" t="s">
        <v>114</v>
      </c>
      <c r="C58" s="12" t="s">
        <v>115</v>
      </c>
      <c r="D58" s="11" t="s">
        <v>5</v>
      </c>
      <c r="E58" s="12" t="s">
        <v>38</v>
      </c>
      <c r="F58" s="12" t="s">
        <v>16</v>
      </c>
      <c r="G58" s="36" t="s">
        <v>8</v>
      </c>
      <c r="H58" s="36" t="s">
        <v>7</v>
      </c>
      <c r="I58" s="36">
        <v>2007</v>
      </c>
      <c r="J58" s="12" t="s">
        <v>15</v>
      </c>
      <c r="K58" s="15" t="s">
        <v>116</v>
      </c>
      <c r="L58" s="14" t="s">
        <v>11</v>
      </c>
      <c r="M58" s="2"/>
    </row>
    <row r="59" spans="1:13" x14ac:dyDescent="0.3">
      <c r="A59" s="30">
        <v>56</v>
      </c>
      <c r="B59" s="11" t="s">
        <v>114</v>
      </c>
      <c r="C59" s="12" t="s">
        <v>115</v>
      </c>
      <c r="D59" s="11" t="s">
        <v>5</v>
      </c>
      <c r="E59" s="12" t="s">
        <v>26</v>
      </c>
      <c r="F59" s="12" t="s">
        <v>14</v>
      </c>
      <c r="G59" s="36" t="s">
        <v>8</v>
      </c>
      <c r="H59" s="36" t="s">
        <v>7</v>
      </c>
      <c r="I59" s="36">
        <v>2016</v>
      </c>
      <c r="J59" s="12" t="s">
        <v>15</v>
      </c>
      <c r="K59" s="15" t="s">
        <v>116</v>
      </c>
      <c r="L59" s="14" t="s">
        <v>11</v>
      </c>
      <c r="M59" s="2"/>
    </row>
    <row r="60" spans="1:13" x14ac:dyDescent="0.3">
      <c r="A60" s="30">
        <v>57</v>
      </c>
      <c r="B60" s="11" t="s">
        <v>117</v>
      </c>
      <c r="C60" s="12" t="s">
        <v>115</v>
      </c>
      <c r="D60" s="12" t="s">
        <v>29</v>
      </c>
      <c r="E60" s="12" t="s">
        <v>29</v>
      </c>
      <c r="F60" s="12" t="s">
        <v>16</v>
      </c>
      <c r="G60" s="36" t="s">
        <v>8</v>
      </c>
      <c r="H60" s="36">
        <v>2022</v>
      </c>
      <c r="I60" s="36">
        <v>2019</v>
      </c>
      <c r="J60" s="12" t="s">
        <v>6</v>
      </c>
      <c r="K60" s="15" t="s">
        <v>118</v>
      </c>
      <c r="L60" s="14" t="s">
        <v>11</v>
      </c>
      <c r="M60" s="5"/>
    </row>
    <row r="61" spans="1:13" x14ac:dyDescent="0.3">
      <c r="A61" s="30">
        <v>58</v>
      </c>
      <c r="B61" s="11" t="s">
        <v>117</v>
      </c>
      <c r="C61" s="12" t="s">
        <v>115</v>
      </c>
      <c r="D61" s="11" t="s">
        <v>5</v>
      </c>
      <c r="E61" s="12" t="s">
        <v>61</v>
      </c>
      <c r="F61" s="11" t="s">
        <v>34</v>
      </c>
      <c r="G61" s="36" t="s">
        <v>8</v>
      </c>
      <c r="H61" s="36" t="s">
        <v>7</v>
      </c>
      <c r="I61" s="36">
        <v>2019</v>
      </c>
      <c r="J61" s="12" t="s">
        <v>6</v>
      </c>
      <c r="K61" s="13" t="s">
        <v>118</v>
      </c>
      <c r="L61" s="14" t="s">
        <v>11</v>
      </c>
      <c r="M61" s="2"/>
    </row>
    <row r="62" spans="1:13" x14ac:dyDescent="0.3">
      <c r="A62" s="30">
        <v>59</v>
      </c>
      <c r="B62" s="12" t="s">
        <v>119</v>
      </c>
      <c r="C62" s="12" t="s">
        <v>120</v>
      </c>
      <c r="D62" s="11" t="s">
        <v>5</v>
      </c>
      <c r="E62" s="12" t="s">
        <v>26</v>
      </c>
      <c r="F62" s="12" t="s">
        <v>14</v>
      </c>
      <c r="G62" s="36" t="s">
        <v>8</v>
      </c>
      <c r="H62" s="36">
        <v>2021</v>
      </c>
      <c r="I62" s="36">
        <v>2019</v>
      </c>
      <c r="J62" s="12" t="s">
        <v>23</v>
      </c>
      <c r="K62" s="13" t="s">
        <v>121</v>
      </c>
      <c r="L62" s="14" t="s">
        <v>11</v>
      </c>
      <c r="M62" s="2"/>
    </row>
    <row r="63" spans="1:13" x14ac:dyDescent="0.3">
      <c r="A63" s="30">
        <v>60</v>
      </c>
      <c r="B63" s="11" t="s">
        <v>122</v>
      </c>
      <c r="C63" s="12" t="s">
        <v>120</v>
      </c>
      <c r="D63" s="11" t="s">
        <v>5</v>
      </c>
      <c r="E63" s="12" t="s">
        <v>26</v>
      </c>
      <c r="F63" s="12" t="s">
        <v>14</v>
      </c>
      <c r="G63" s="36" t="s">
        <v>8</v>
      </c>
      <c r="H63" s="36" t="s">
        <v>7</v>
      </c>
      <c r="I63" s="36">
        <v>2019</v>
      </c>
      <c r="J63" s="12" t="s">
        <v>10</v>
      </c>
      <c r="K63" s="15" t="s">
        <v>123</v>
      </c>
      <c r="L63" s="14" t="s">
        <v>53</v>
      </c>
      <c r="M63" s="2"/>
    </row>
    <row r="64" spans="1:13" x14ac:dyDescent="0.3">
      <c r="A64" s="30">
        <v>61</v>
      </c>
      <c r="B64" s="11" t="s">
        <v>124</v>
      </c>
      <c r="C64" s="12" t="s">
        <v>120</v>
      </c>
      <c r="D64" s="11" t="s">
        <v>5</v>
      </c>
      <c r="E64" s="12" t="s">
        <v>38</v>
      </c>
      <c r="F64" s="11" t="s">
        <v>34</v>
      </c>
      <c r="G64" s="36" t="s">
        <v>8</v>
      </c>
      <c r="H64" s="36">
        <v>2021</v>
      </c>
      <c r="I64" s="36">
        <v>2016</v>
      </c>
      <c r="J64" s="12" t="s">
        <v>6</v>
      </c>
      <c r="K64" s="15" t="s">
        <v>125</v>
      </c>
      <c r="L64" s="14" t="s">
        <v>11</v>
      </c>
      <c r="M64" s="2"/>
    </row>
    <row r="65" spans="1:13" x14ac:dyDescent="0.3">
      <c r="A65" s="30">
        <v>62</v>
      </c>
      <c r="B65" s="11" t="s">
        <v>124</v>
      </c>
      <c r="C65" s="12" t="s">
        <v>120</v>
      </c>
      <c r="D65" s="11" t="s">
        <v>5</v>
      </c>
      <c r="E65" s="12" t="s">
        <v>61</v>
      </c>
      <c r="F65" s="12" t="s">
        <v>14</v>
      </c>
      <c r="G65" s="36" t="s">
        <v>8</v>
      </c>
      <c r="H65" s="36">
        <v>2020</v>
      </c>
      <c r="I65" s="36">
        <v>2019</v>
      </c>
      <c r="J65" s="12" t="s">
        <v>15</v>
      </c>
      <c r="K65" s="15" t="s">
        <v>125</v>
      </c>
      <c r="L65" s="14" t="s">
        <v>53</v>
      </c>
      <c r="M65" s="2"/>
    </row>
    <row r="66" spans="1:13" x14ac:dyDescent="0.3">
      <c r="A66" s="30">
        <v>63</v>
      </c>
      <c r="B66" s="12" t="s">
        <v>126</v>
      </c>
      <c r="C66" s="12" t="s">
        <v>127</v>
      </c>
      <c r="D66" s="12" t="s">
        <v>12</v>
      </c>
      <c r="E66" s="12" t="s">
        <v>20</v>
      </c>
      <c r="F66" s="11" t="s">
        <v>34</v>
      </c>
      <c r="G66" s="36" t="s">
        <v>8</v>
      </c>
      <c r="H66" s="36" t="s">
        <v>7</v>
      </c>
      <c r="I66" s="36">
        <v>1997</v>
      </c>
      <c r="J66" s="12" t="s">
        <v>6</v>
      </c>
      <c r="K66" s="15" t="s">
        <v>128</v>
      </c>
      <c r="L66" s="14" t="s">
        <v>11</v>
      </c>
      <c r="M66" s="2"/>
    </row>
    <row r="67" spans="1:13" x14ac:dyDescent="0.3">
      <c r="A67" s="30">
        <v>64</v>
      </c>
      <c r="B67" s="12" t="s">
        <v>129</v>
      </c>
      <c r="C67" s="12" t="s">
        <v>127</v>
      </c>
      <c r="D67" s="12" t="s">
        <v>12</v>
      </c>
      <c r="E67" s="12" t="s">
        <v>20</v>
      </c>
      <c r="F67" s="12" t="s">
        <v>16</v>
      </c>
      <c r="G67" s="36" t="s">
        <v>8</v>
      </c>
      <c r="H67" s="36" t="s">
        <v>7</v>
      </c>
      <c r="I67" s="36">
        <v>2000</v>
      </c>
      <c r="J67" s="12" t="s">
        <v>6</v>
      </c>
      <c r="K67" s="15" t="s">
        <v>130</v>
      </c>
      <c r="L67" s="14" t="s">
        <v>11</v>
      </c>
      <c r="M67" s="2"/>
    </row>
    <row r="68" spans="1:13" x14ac:dyDescent="0.3">
      <c r="A68" s="30">
        <v>65</v>
      </c>
      <c r="B68" s="12" t="s">
        <v>131</v>
      </c>
      <c r="C68" s="12" t="s">
        <v>127</v>
      </c>
      <c r="D68" s="12" t="s">
        <v>12</v>
      </c>
      <c r="E68" s="12" t="s">
        <v>20</v>
      </c>
      <c r="F68" s="12" t="s">
        <v>16</v>
      </c>
      <c r="G68" s="36" t="s">
        <v>8</v>
      </c>
      <c r="H68" s="36" t="s">
        <v>7</v>
      </c>
      <c r="I68" s="36">
        <v>2005</v>
      </c>
      <c r="J68" s="12" t="s">
        <v>6</v>
      </c>
      <c r="K68" s="15" t="s">
        <v>132</v>
      </c>
      <c r="L68" s="14" t="s">
        <v>11</v>
      </c>
      <c r="M68" s="2"/>
    </row>
    <row r="69" spans="1:13" x14ac:dyDescent="0.3">
      <c r="A69" s="30">
        <v>66</v>
      </c>
      <c r="B69" s="12" t="s">
        <v>133</v>
      </c>
      <c r="C69" s="12" t="s">
        <v>127</v>
      </c>
      <c r="D69" s="12" t="s">
        <v>12</v>
      </c>
      <c r="E69" s="12" t="s">
        <v>20</v>
      </c>
      <c r="F69" s="12" t="s">
        <v>16</v>
      </c>
      <c r="G69" s="36" t="s">
        <v>8</v>
      </c>
      <c r="H69" s="36" t="s">
        <v>7</v>
      </c>
      <c r="I69" s="36">
        <v>1994</v>
      </c>
      <c r="J69" s="12" t="s">
        <v>6</v>
      </c>
      <c r="K69" s="15" t="s">
        <v>134</v>
      </c>
      <c r="L69" s="14" t="s">
        <v>11</v>
      </c>
      <c r="M69" s="2"/>
    </row>
    <row r="70" spans="1:13" x14ac:dyDescent="0.3">
      <c r="A70" s="30">
        <v>67</v>
      </c>
      <c r="B70" s="11" t="s">
        <v>135</v>
      </c>
      <c r="C70" s="12" t="s">
        <v>127</v>
      </c>
      <c r="D70" s="12" t="s">
        <v>12</v>
      </c>
      <c r="E70" s="12" t="s">
        <v>20</v>
      </c>
      <c r="F70" s="12" t="s">
        <v>14</v>
      </c>
      <c r="G70" s="36" t="s">
        <v>8</v>
      </c>
      <c r="H70" s="36" t="s">
        <v>7</v>
      </c>
      <c r="I70" s="36">
        <v>2012</v>
      </c>
      <c r="J70" s="12" t="s">
        <v>6</v>
      </c>
      <c r="K70" s="15" t="s">
        <v>136</v>
      </c>
      <c r="L70" s="14" t="s">
        <v>11</v>
      </c>
      <c r="M70" s="2"/>
    </row>
    <row r="71" spans="1:13" x14ac:dyDescent="0.3">
      <c r="A71" s="30">
        <v>68</v>
      </c>
      <c r="B71" s="12" t="s">
        <v>137</v>
      </c>
      <c r="C71" s="12" t="s">
        <v>127</v>
      </c>
      <c r="D71" s="11" t="s">
        <v>5</v>
      </c>
      <c r="E71" s="12" t="s">
        <v>26</v>
      </c>
      <c r="F71" s="12" t="s">
        <v>14</v>
      </c>
      <c r="G71" s="36" t="s">
        <v>8</v>
      </c>
      <c r="H71" s="36" t="s">
        <v>7</v>
      </c>
      <c r="I71" s="36">
        <v>2001</v>
      </c>
      <c r="J71" s="12" t="s">
        <v>15</v>
      </c>
      <c r="K71" s="15" t="s">
        <v>138</v>
      </c>
      <c r="L71" s="14" t="s">
        <v>11</v>
      </c>
      <c r="M71" s="2"/>
    </row>
    <row r="72" spans="1:13" x14ac:dyDescent="0.3">
      <c r="A72" s="30">
        <v>69</v>
      </c>
      <c r="B72" s="12" t="s">
        <v>137</v>
      </c>
      <c r="C72" s="12" t="s">
        <v>127</v>
      </c>
      <c r="D72" s="11" t="s">
        <v>5</v>
      </c>
      <c r="E72" s="12" t="s">
        <v>26</v>
      </c>
      <c r="F72" s="12" t="s">
        <v>14</v>
      </c>
      <c r="G72" s="36" t="s">
        <v>8</v>
      </c>
      <c r="H72" s="36" t="s">
        <v>7</v>
      </c>
      <c r="I72" s="36">
        <v>2001</v>
      </c>
      <c r="J72" s="12" t="s">
        <v>15</v>
      </c>
      <c r="K72" s="15" t="s">
        <v>138</v>
      </c>
      <c r="L72" s="14" t="s">
        <v>11</v>
      </c>
      <c r="M72" s="2"/>
    </row>
    <row r="73" spans="1:13" x14ac:dyDescent="0.3">
      <c r="A73" s="30">
        <v>70</v>
      </c>
      <c r="B73" s="12" t="s">
        <v>137</v>
      </c>
      <c r="C73" s="12" t="s">
        <v>127</v>
      </c>
      <c r="D73" s="12" t="s">
        <v>12</v>
      </c>
      <c r="E73" s="12" t="s">
        <v>20</v>
      </c>
      <c r="F73" s="12" t="s">
        <v>14</v>
      </c>
      <c r="G73" s="36" t="s">
        <v>8</v>
      </c>
      <c r="H73" s="36" t="s">
        <v>7</v>
      </c>
      <c r="I73" s="36">
        <v>2007</v>
      </c>
      <c r="J73" s="12" t="s">
        <v>6</v>
      </c>
      <c r="K73" s="15" t="s">
        <v>138</v>
      </c>
      <c r="L73" s="14" t="s">
        <v>11</v>
      </c>
      <c r="M73" s="2"/>
    </row>
    <row r="74" spans="1:13" x14ac:dyDescent="0.3">
      <c r="A74" s="30">
        <v>71</v>
      </c>
      <c r="B74" s="12" t="s">
        <v>137</v>
      </c>
      <c r="C74" s="12" t="s">
        <v>127</v>
      </c>
      <c r="D74" s="12" t="s">
        <v>12</v>
      </c>
      <c r="E74" s="12" t="s">
        <v>20</v>
      </c>
      <c r="F74" s="12" t="s">
        <v>16</v>
      </c>
      <c r="G74" s="36" t="s">
        <v>8</v>
      </c>
      <c r="H74" s="36" t="s">
        <v>7</v>
      </c>
      <c r="I74" s="36">
        <v>2010</v>
      </c>
      <c r="J74" s="12" t="s">
        <v>6</v>
      </c>
      <c r="K74" s="15" t="s">
        <v>138</v>
      </c>
      <c r="L74" s="14" t="s">
        <v>11</v>
      </c>
      <c r="M74" s="2"/>
    </row>
    <row r="75" spans="1:13" x14ac:dyDescent="0.3">
      <c r="A75" s="30">
        <v>72</v>
      </c>
      <c r="B75" s="12" t="s">
        <v>139</v>
      </c>
      <c r="C75" s="12" t="s">
        <v>127</v>
      </c>
      <c r="D75" s="12" t="s">
        <v>12</v>
      </c>
      <c r="E75" s="12" t="s">
        <v>20</v>
      </c>
      <c r="F75" s="12" t="s">
        <v>16</v>
      </c>
      <c r="G75" s="36" t="s">
        <v>8</v>
      </c>
      <c r="H75" s="36" t="s">
        <v>7</v>
      </c>
      <c r="I75" s="36">
        <v>1998</v>
      </c>
      <c r="J75" s="12" t="s">
        <v>6</v>
      </c>
      <c r="K75" s="15" t="s">
        <v>140</v>
      </c>
      <c r="L75" s="14" t="s">
        <v>11</v>
      </c>
      <c r="M75" s="2"/>
    </row>
    <row r="76" spans="1:13" x14ac:dyDescent="0.3">
      <c r="A76" s="30">
        <v>73</v>
      </c>
      <c r="B76" s="12" t="s">
        <v>139</v>
      </c>
      <c r="C76" s="12" t="s">
        <v>127</v>
      </c>
      <c r="D76" s="11" t="s">
        <v>5</v>
      </c>
      <c r="E76" s="12" t="s">
        <v>38</v>
      </c>
      <c r="F76" s="11" t="s">
        <v>34</v>
      </c>
      <c r="G76" s="36" t="s">
        <v>8</v>
      </c>
      <c r="H76" s="36" t="s">
        <v>7</v>
      </c>
      <c r="I76" s="36">
        <v>1998</v>
      </c>
      <c r="J76" s="12" t="s">
        <v>15</v>
      </c>
      <c r="K76" s="15" t="s">
        <v>140</v>
      </c>
      <c r="L76" s="14" t="s">
        <v>11</v>
      </c>
      <c r="M76" s="2"/>
    </row>
    <row r="77" spans="1:13" x14ac:dyDescent="0.3">
      <c r="A77" s="30">
        <v>74</v>
      </c>
      <c r="B77" s="12" t="s">
        <v>141</v>
      </c>
      <c r="C77" s="12" t="s">
        <v>127</v>
      </c>
      <c r="D77" s="12" t="s">
        <v>12</v>
      </c>
      <c r="E77" s="12" t="s">
        <v>20</v>
      </c>
      <c r="F77" s="12" t="s">
        <v>16</v>
      </c>
      <c r="G77" s="36" t="s">
        <v>8</v>
      </c>
      <c r="H77" s="36" t="s">
        <v>7</v>
      </c>
      <c r="I77" s="36">
        <v>1996</v>
      </c>
      <c r="J77" s="12" t="s">
        <v>6</v>
      </c>
      <c r="K77" s="15" t="s">
        <v>142</v>
      </c>
      <c r="L77" s="14" t="s">
        <v>11</v>
      </c>
      <c r="M77" s="2"/>
    </row>
    <row r="78" spans="1:13" x14ac:dyDescent="0.3">
      <c r="A78" s="30">
        <v>75</v>
      </c>
      <c r="B78" s="12" t="s">
        <v>143</v>
      </c>
      <c r="C78" s="12" t="s">
        <v>127</v>
      </c>
      <c r="D78" s="12" t="s">
        <v>12</v>
      </c>
      <c r="E78" s="12" t="s">
        <v>20</v>
      </c>
      <c r="F78" s="12" t="s">
        <v>16</v>
      </c>
      <c r="G78" s="36" t="s">
        <v>8</v>
      </c>
      <c r="H78" s="36" t="s">
        <v>7</v>
      </c>
      <c r="I78" s="36">
        <v>1999</v>
      </c>
      <c r="J78" s="12" t="s">
        <v>6</v>
      </c>
      <c r="K78" s="15" t="s">
        <v>144</v>
      </c>
      <c r="L78" s="14" t="s">
        <v>11</v>
      </c>
      <c r="M78" s="2"/>
    </row>
    <row r="79" spans="1:13" x14ac:dyDescent="0.3">
      <c r="A79" s="30">
        <v>76</v>
      </c>
      <c r="B79" s="12" t="s">
        <v>145</v>
      </c>
      <c r="C79" s="12" t="s">
        <v>127</v>
      </c>
      <c r="D79" s="12" t="s">
        <v>12</v>
      </c>
      <c r="E79" s="12" t="s">
        <v>20</v>
      </c>
      <c r="F79" s="12" t="s">
        <v>6</v>
      </c>
      <c r="G79" s="36" t="s">
        <v>8</v>
      </c>
      <c r="H79" s="36" t="s">
        <v>7</v>
      </c>
      <c r="I79" s="36">
        <v>2003</v>
      </c>
      <c r="J79" s="12" t="s">
        <v>6</v>
      </c>
      <c r="K79" s="15" t="s">
        <v>146</v>
      </c>
      <c r="L79" s="16" t="s">
        <v>13</v>
      </c>
      <c r="M79" s="2"/>
    </row>
    <row r="80" spans="1:13" x14ac:dyDescent="0.3">
      <c r="A80" s="30">
        <v>77</v>
      </c>
      <c r="B80" s="12" t="s">
        <v>147</v>
      </c>
      <c r="C80" s="12" t="s">
        <v>148</v>
      </c>
      <c r="D80" s="11" t="s">
        <v>5</v>
      </c>
      <c r="E80" s="12" t="s">
        <v>9</v>
      </c>
      <c r="F80" s="12" t="s">
        <v>14</v>
      </c>
      <c r="G80" s="36" t="s">
        <v>8</v>
      </c>
      <c r="H80" s="36">
        <v>2024</v>
      </c>
      <c r="I80" s="36">
        <v>2019</v>
      </c>
      <c r="J80" s="12" t="s">
        <v>10</v>
      </c>
      <c r="K80" s="13" t="s">
        <v>149</v>
      </c>
      <c r="L80" s="14" t="s">
        <v>11</v>
      </c>
      <c r="M80" s="2"/>
    </row>
    <row r="81" spans="1:13" x14ac:dyDescent="0.3">
      <c r="A81" s="30">
        <v>78</v>
      </c>
      <c r="B81" s="12" t="s">
        <v>150</v>
      </c>
      <c r="C81" s="12" t="s">
        <v>148</v>
      </c>
      <c r="D81" s="11" t="s">
        <v>5</v>
      </c>
      <c r="E81" s="12" t="s">
        <v>9</v>
      </c>
      <c r="F81" s="11" t="s">
        <v>151</v>
      </c>
      <c r="G81" s="36" t="s">
        <v>8</v>
      </c>
      <c r="H81" s="36" t="s">
        <v>7</v>
      </c>
      <c r="I81" s="36">
        <v>2004</v>
      </c>
      <c r="J81" s="12" t="s">
        <v>10</v>
      </c>
      <c r="K81" s="15" t="s">
        <v>152</v>
      </c>
      <c r="L81" s="16" t="s">
        <v>13</v>
      </c>
      <c r="M81" s="2"/>
    </row>
    <row r="82" spans="1:13" x14ac:dyDescent="0.3">
      <c r="A82" s="30">
        <v>79</v>
      </c>
      <c r="B82" s="11" t="s">
        <v>153</v>
      </c>
      <c r="C82" s="12" t="s">
        <v>148</v>
      </c>
      <c r="D82" s="11" t="s">
        <v>5</v>
      </c>
      <c r="E82" s="12" t="s">
        <v>38</v>
      </c>
      <c r="F82" s="12" t="s">
        <v>16</v>
      </c>
      <c r="G82" s="36" t="s">
        <v>8</v>
      </c>
      <c r="H82" s="36" t="s">
        <v>7</v>
      </c>
      <c r="I82" s="36">
        <v>2016</v>
      </c>
      <c r="J82" s="12" t="s">
        <v>15</v>
      </c>
      <c r="K82" s="15" t="s">
        <v>154</v>
      </c>
      <c r="L82" s="14" t="s">
        <v>11</v>
      </c>
      <c r="M82" s="2"/>
    </row>
    <row r="83" spans="1:13" x14ac:dyDescent="0.3">
      <c r="A83" s="30">
        <v>80</v>
      </c>
      <c r="B83" s="12" t="s">
        <v>155</v>
      </c>
      <c r="C83" s="12" t="s">
        <v>148</v>
      </c>
      <c r="D83" s="11" t="s">
        <v>5</v>
      </c>
      <c r="E83" s="12" t="s">
        <v>44</v>
      </c>
      <c r="F83" s="12" t="s">
        <v>6</v>
      </c>
      <c r="G83" s="36" t="s">
        <v>8</v>
      </c>
      <c r="H83" s="36">
        <v>2022</v>
      </c>
      <c r="I83" s="36">
        <v>2018</v>
      </c>
      <c r="J83" s="12" t="s">
        <v>10</v>
      </c>
      <c r="K83" s="15" t="s">
        <v>156</v>
      </c>
      <c r="L83" s="14" t="s">
        <v>11</v>
      </c>
      <c r="M83" s="2"/>
    </row>
    <row r="84" spans="1:13" x14ac:dyDescent="0.3">
      <c r="A84" s="30">
        <v>81</v>
      </c>
      <c r="B84" s="12" t="s">
        <v>157</v>
      </c>
      <c r="C84" s="12" t="s">
        <v>148</v>
      </c>
      <c r="D84" s="11" t="s">
        <v>5</v>
      </c>
      <c r="E84" s="12" t="s">
        <v>44</v>
      </c>
      <c r="F84" s="12" t="s">
        <v>14</v>
      </c>
      <c r="G84" s="36" t="s">
        <v>8</v>
      </c>
      <c r="H84" s="36">
        <v>2021</v>
      </c>
      <c r="I84" s="36">
        <v>2018</v>
      </c>
      <c r="J84" s="12" t="s">
        <v>28</v>
      </c>
      <c r="K84" s="15" t="s">
        <v>158</v>
      </c>
      <c r="L84" s="14" t="s">
        <v>11</v>
      </c>
      <c r="M84" s="2"/>
    </row>
    <row r="85" spans="1:13" x14ac:dyDescent="0.3">
      <c r="A85" s="30">
        <v>82</v>
      </c>
      <c r="B85" s="12" t="s">
        <v>159</v>
      </c>
      <c r="C85" s="12" t="s">
        <v>148</v>
      </c>
      <c r="D85" s="11" t="s">
        <v>5</v>
      </c>
      <c r="E85" s="12" t="s">
        <v>9</v>
      </c>
      <c r="F85" s="12" t="s">
        <v>16</v>
      </c>
      <c r="G85" s="36" t="s">
        <v>8</v>
      </c>
      <c r="H85" s="36">
        <v>2021</v>
      </c>
      <c r="I85" s="36">
        <v>2019</v>
      </c>
      <c r="J85" s="12" t="s">
        <v>10</v>
      </c>
      <c r="K85" s="13" t="s">
        <v>160</v>
      </c>
      <c r="L85" s="14" t="s">
        <v>11</v>
      </c>
      <c r="M85" s="2"/>
    </row>
    <row r="86" spans="1:13" x14ac:dyDescent="0.3">
      <c r="A86" s="30">
        <v>83</v>
      </c>
      <c r="B86" s="12" t="s">
        <v>159</v>
      </c>
      <c r="C86" s="12" t="s">
        <v>148</v>
      </c>
      <c r="D86" s="11" t="s">
        <v>5</v>
      </c>
      <c r="E86" s="12" t="s">
        <v>18</v>
      </c>
      <c r="F86" s="12" t="s">
        <v>16</v>
      </c>
      <c r="G86" s="36" t="s">
        <v>8</v>
      </c>
      <c r="H86" s="36">
        <v>2021</v>
      </c>
      <c r="I86" s="36">
        <v>2019</v>
      </c>
      <c r="J86" s="12" t="s">
        <v>10</v>
      </c>
      <c r="K86" s="13" t="s">
        <v>160</v>
      </c>
      <c r="L86" s="14" t="s">
        <v>11</v>
      </c>
      <c r="M86" s="2"/>
    </row>
    <row r="87" spans="1:13" x14ac:dyDescent="0.3">
      <c r="A87" s="30">
        <v>84</v>
      </c>
      <c r="B87" s="12" t="s">
        <v>161</v>
      </c>
      <c r="C87" s="12" t="s">
        <v>148</v>
      </c>
      <c r="D87" s="11" t="s">
        <v>5</v>
      </c>
      <c r="E87" s="12" t="s">
        <v>26</v>
      </c>
      <c r="F87" s="12" t="s">
        <v>6</v>
      </c>
      <c r="G87" s="36" t="s">
        <v>8</v>
      </c>
      <c r="H87" s="36" t="s">
        <v>7</v>
      </c>
      <c r="I87" s="36">
        <v>1992</v>
      </c>
      <c r="J87" s="12" t="s">
        <v>10</v>
      </c>
      <c r="K87" s="15" t="s">
        <v>162</v>
      </c>
      <c r="L87" s="16" t="s">
        <v>13</v>
      </c>
      <c r="M87" s="2"/>
    </row>
    <row r="88" spans="1:13" x14ac:dyDescent="0.3">
      <c r="A88" s="30">
        <v>85</v>
      </c>
      <c r="B88" s="11" t="s">
        <v>163</v>
      </c>
      <c r="C88" s="12" t="s">
        <v>148</v>
      </c>
      <c r="D88" s="12" t="s">
        <v>12</v>
      </c>
      <c r="E88" s="12" t="s">
        <v>20</v>
      </c>
      <c r="F88" s="12" t="s">
        <v>14</v>
      </c>
      <c r="G88" s="36" t="s">
        <v>8</v>
      </c>
      <c r="H88" s="36">
        <v>2022</v>
      </c>
      <c r="I88" s="36">
        <v>2019</v>
      </c>
      <c r="J88" s="12" t="s">
        <v>6</v>
      </c>
      <c r="K88" s="15" t="s">
        <v>164</v>
      </c>
      <c r="L88" s="14" t="s">
        <v>11</v>
      </c>
      <c r="M88" s="2"/>
    </row>
    <row r="89" spans="1:13" x14ac:dyDescent="0.3">
      <c r="A89" s="30">
        <v>86</v>
      </c>
      <c r="B89" s="11" t="s">
        <v>163</v>
      </c>
      <c r="C89" s="12" t="s">
        <v>148</v>
      </c>
      <c r="D89" s="11" t="s">
        <v>5</v>
      </c>
      <c r="E89" s="12" t="s">
        <v>38</v>
      </c>
      <c r="F89" s="12" t="s">
        <v>16</v>
      </c>
      <c r="G89" s="36" t="s">
        <v>8</v>
      </c>
      <c r="H89" s="36">
        <v>2024</v>
      </c>
      <c r="I89" s="36">
        <v>2019</v>
      </c>
      <c r="J89" s="12" t="s">
        <v>6</v>
      </c>
      <c r="K89" s="15" t="s">
        <v>164</v>
      </c>
      <c r="L89" s="14" t="s">
        <v>11</v>
      </c>
      <c r="M89" s="2"/>
    </row>
    <row r="90" spans="1:13" x14ac:dyDescent="0.3">
      <c r="A90" s="30">
        <v>87</v>
      </c>
      <c r="B90" s="12" t="s">
        <v>165</v>
      </c>
      <c r="C90" s="12" t="s">
        <v>148</v>
      </c>
      <c r="D90" s="11" t="s">
        <v>5</v>
      </c>
      <c r="E90" s="12" t="s">
        <v>9</v>
      </c>
      <c r="F90" s="12" t="s">
        <v>14</v>
      </c>
      <c r="G90" s="36" t="s">
        <v>8</v>
      </c>
      <c r="H90" s="36">
        <v>2022</v>
      </c>
      <c r="I90" s="36">
        <v>2018</v>
      </c>
      <c r="J90" s="12" t="s">
        <v>58</v>
      </c>
      <c r="K90" s="15" t="s">
        <v>166</v>
      </c>
      <c r="L90" s="14" t="s">
        <v>11</v>
      </c>
      <c r="M90" s="2"/>
    </row>
    <row r="91" spans="1:13" x14ac:dyDescent="0.3">
      <c r="A91" s="30">
        <v>88</v>
      </c>
      <c r="B91" s="11" t="s">
        <v>167</v>
      </c>
      <c r="C91" s="12" t="s">
        <v>148</v>
      </c>
      <c r="D91" s="11" t="s">
        <v>5</v>
      </c>
      <c r="E91" s="12" t="s">
        <v>9</v>
      </c>
      <c r="F91" s="11" t="s">
        <v>34</v>
      </c>
      <c r="G91" s="36" t="s">
        <v>8</v>
      </c>
      <c r="H91" s="36">
        <v>2022</v>
      </c>
      <c r="I91" s="36">
        <v>2017</v>
      </c>
      <c r="J91" s="12" t="s">
        <v>17</v>
      </c>
      <c r="K91" s="15" t="s">
        <v>168</v>
      </c>
      <c r="L91" s="14" t="s">
        <v>11</v>
      </c>
      <c r="M91" s="2"/>
    </row>
    <row r="92" spans="1:13" x14ac:dyDescent="0.3">
      <c r="A92" s="30">
        <v>89</v>
      </c>
      <c r="B92" s="12" t="s">
        <v>169</v>
      </c>
      <c r="C92" s="12" t="s">
        <v>148</v>
      </c>
      <c r="D92" s="12" t="s">
        <v>12</v>
      </c>
      <c r="E92" s="12" t="s">
        <v>20</v>
      </c>
      <c r="F92" s="11" t="s">
        <v>34</v>
      </c>
      <c r="G92" s="36" t="s">
        <v>8</v>
      </c>
      <c r="H92" s="36">
        <v>2024</v>
      </c>
      <c r="I92" s="36">
        <v>2019</v>
      </c>
      <c r="J92" s="12" t="s">
        <v>6</v>
      </c>
      <c r="K92" s="13" t="s">
        <v>170</v>
      </c>
      <c r="L92" s="14" t="s">
        <v>11</v>
      </c>
      <c r="M92" s="2"/>
    </row>
    <row r="93" spans="1:13" x14ac:dyDescent="0.3">
      <c r="A93" s="30">
        <v>90</v>
      </c>
      <c r="B93" s="12" t="s">
        <v>169</v>
      </c>
      <c r="C93" s="12" t="s">
        <v>148</v>
      </c>
      <c r="D93" s="11" t="s">
        <v>5</v>
      </c>
      <c r="E93" s="12" t="s">
        <v>38</v>
      </c>
      <c r="F93" s="11" t="s">
        <v>34</v>
      </c>
      <c r="G93" s="36" t="s">
        <v>8</v>
      </c>
      <c r="H93" s="36">
        <v>2024</v>
      </c>
      <c r="I93" s="36">
        <v>2019</v>
      </c>
      <c r="J93" s="12" t="s">
        <v>6</v>
      </c>
      <c r="K93" s="13" t="s">
        <v>170</v>
      </c>
      <c r="L93" s="14" t="s">
        <v>11</v>
      </c>
      <c r="M93" s="2"/>
    </row>
    <row r="94" spans="1:13" x14ac:dyDescent="0.3">
      <c r="A94" s="30">
        <v>91</v>
      </c>
      <c r="B94" s="12" t="s">
        <v>171</v>
      </c>
      <c r="C94" s="12" t="s">
        <v>148</v>
      </c>
      <c r="D94" s="12" t="s">
        <v>12</v>
      </c>
      <c r="E94" s="12" t="s">
        <v>9</v>
      </c>
      <c r="F94" s="11" t="s">
        <v>34</v>
      </c>
      <c r="G94" s="36" t="s">
        <v>8</v>
      </c>
      <c r="H94" s="36" t="s">
        <v>7</v>
      </c>
      <c r="I94" s="36">
        <v>1976</v>
      </c>
      <c r="J94" s="11" t="s">
        <v>172</v>
      </c>
      <c r="K94" s="15" t="s">
        <v>173</v>
      </c>
      <c r="L94" s="14" t="s">
        <v>11</v>
      </c>
      <c r="M94" s="2"/>
    </row>
    <row r="95" spans="1:13" x14ac:dyDescent="0.3">
      <c r="A95" s="30">
        <v>92</v>
      </c>
      <c r="B95" s="12" t="s">
        <v>174</v>
      </c>
      <c r="C95" s="12" t="s">
        <v>148</v>
      </c>
      <c r="D95" s="11" t="s">
        <v>5</v>
      </c>
      <c r="E95" s="12" t="s">
        <v>9</v>
      </c>
      <c r="F95" s="12" t="s">
        <v>16</v>
      </c>
      <c r="G95" s="36" t="s">
        <v>8</v>
      </c>
      <c r="H95" s="36" t="s">
        <v>7</v>
      </c>
      <c r="I95" s="36">
        <v>2010</v>
      </c>
      <c r="J95" s="12" t="s">
        <v>10</v>
      </c>
      <c r="K95" s="15" t="s">
        <v>175</v>
      </c>
      <c r="L95" s="14" t="s">
        <v>11</v>
      </c>
      <c r="M95" s="2"/>
    </row>
    <row r="96" spans="1:13" x14ac:dyDescent="0.3">
      <c r="A96" s="30">
        <v>93</v>
      </c>
      <c r="B96" s="12" t="s">
        <v>176</v>
      </c>
      <c r="C96" s="12" t="s">
        <v>148</v>
      </c>
      <c r="D96" s="11" t="s">
        <v>5</v>
      </c>
      <c r="E96" s="12" t="s">
        <v>38</v>
      </c>
      <c r="F96" s="11" t="s">
        <v>34</v>
      </c>
      <c r="G96" s="36" t="s">
        <v>8</v>
      </c>
      <c r="H96" s="36">
        <v>2023</v>
      </c>
      <c r="I96" s="36">
        <v>2018</v>
      </c>
      <c r="J96" s="12" t="s">
        <v>6</v>
      </c>
      <c r="K96" s="15" t="s">
        <v>177</v>
      </c>
      <c r="L96" s="14" t="s">
        <v>11</v>
      </c>
      <c r="M96" s="2"/>
    </row>
    <row r="97" spans="1:13" x14ac:dyDescent="0.3">
      <c r="A97" s="30">
        <v>94</v>
      </c>
      <c r="B97" s="12" t="s">
        <v>178</v>
      </c>
      <c r="C97" s="12" t="s">
        <v>148</v>
      </c>
      <c r="D97" s="11" t="s">
        <v>5</v>
      </c>
      <c r="E97" s="12" t="s">
        <v>9</v>
      </c>
      <c r="F97" s="12" t="s">
        <v>14</v>
      </c>
      <c r="G97" s="36" t="s">
        <v>8</v>
      </c>
      <c r="H97" s="36">
        <v>2022</v>
      </c>
      <c r="I97" s="36">
        <v>2017</v>
      </c>
      <c r="J97" s="12" t="s">
        <v>23</v>
      </c>
      <c r="K97" s="15" t="s">
        <v>179</v>
      </c>
      <c r="L97" s="14" t="s">
        <v>11</v>
      </c>
      <c r="M97" s="2"/>
    </row>
    <row r="98" spans="1:13" x14ac:dyDescent="0.3">
      <c r="A98" s="30">
        <v>95</v>
      </c>
      <c r="B98" s="12" t="s">
        <v>180</v>
      </c>
      <c r="C98" s="12" t="s">
        <v>148</v>
      </c>
      <c r="D98" s="12" t="s">
        <v>12</v>
      </c>
      <c r="E98" s="12" t="s">
        <v>20</v>
      </c>
      <c r="F98" s="11" t="s">
        <v>34</v>
      </c>
      <c r="G98" s="36" t="s">
        <v>8</v>
      </c>
      <c r="H98" s="36">
        <v>2021</v>
      </c>
      <c r="I98" s="36">
        <v>2016</v>
      </c>
      <c r="J98" s="12" t="s">
        <v>6</v>
      </c>
      <c r="K98" s="15" t="s">
        <v>181</v>
      </c>
      <c r="L98" s="14" t="s">
        <v>11</v>
      </c>
      <c r="M98" s="2"/>
    </row>
    <row r="99" spans="1:13" x14ac:dyDescent="0.3">
      <c r="A99" s="30">
        <v>96</v>
      </c>
      <c r="B99" s="12" t="s">
        <v>180</v>
      </c>
      <c r="C99" s="12" t="s">
        <v>148</v>
      </c>
      <c r="D99" s="11" t="s">
        <v>5</v>
      </c>
      <c r="E99" s="12" t="s">
        <v>38</v>
      </c>
      <c r="F99" s="11" t="s">
        <v>34</v>
      </c>
      <c r="G99" s="36" t="s">
        <v>8</v>
      </c>
      <c r="H99" s="36">
        <v>2021</v>
      </c>
      <c r="I99" s="36">
        <v>2016</v>
      </c>
      <c r="J99" s="12" t="s">
        <v>6</v>
      </c>
      <c r="K99" s="15" t="s">
        <v>181</v>
      </c>
      <c r="L99" s="14" t="s">
        <v>11</v>
      </c>
      <c r="M99" s="2"/>
    </row>
    <row r="100" spans="1:13" x14ac:dyDescent="0.3">
      <c r="A100" s="30">
        <v>97</v>
      </c>
      <c r="B100" s="12" t="s">
        <v>182</v>
      </c>
      <c r="C100" s="12" t="s">
        <v>148</v>
      </c>
      <c r="D100" s="12" t="s">
        <v>12</v>
      </c>
      <c r="E100" s="12" t="s">
        <v>20</v>
      </c>
      <c r="F100" s="12" t="s">
        <v>6</v>
      </c>
      <c r="G100" s="36" t="s">
        <v>8</v>
      </c>
      <c r="H100" s="36" t="s">
        <v>7</v>
      </c>
      <c r="I100" s="36">
        <v>1991</v>
      </c>
      <c r="J100" s="11" t="s">
        <v>6</v>
      </c>
      <c r="K100" s="15" t="s">
        <v>183</v>
      </c>
      <c r="L100" s="14" t="s">
        <v>11</v>
      </c>
      <c r="M100" s="2"/>
    </row>
    <row r="101" spans="1:13" x14ac:dyDescent="0.3">
      <c r="A101" s="30">
        <v>98</v>
      </c>
      <c r="B101" s="12" t="s">
        <v>184</v>
      </c>
      <c r="C101" s="12" t="s">
        <v>148</v>
      </c>
      <c r="D101" s="11" t="s">
        <v>5</v>
      </c>
      <c r="E101" s="12" t="s">
        <v>9</v>
      </c>
      <c r="F101" s="11" t="s">
        <v>34</v>
      </c>
      <c r="G101" s="36" t="s">
        <v>8</v>
      </c>
      <c r="H101" s="36">
        <v>2024</v>
      </c>
      <c r="I101" s="36">
        <v>2019</v>
      </c>
      <c r="J101" s="12" t="s">
        <v>185</v>
      </c>
      <c r="K101" s="15" t="s">
        <v>186</v>
      </c>
      <c r="L101" s="14" t="s">
        <v>11</v>
      </c>
      <c r="M101" s="2"/>
    </row>
    <row r="102" spans="1:13" x14ac:dyDescent="0.3">
      <c r="A102" s="30">
        <v>99</v>
      </c>
      <c r="B102" s="12" t="s">
        <v>187</v>
      </c>
      <c r="C102" s="12" t="s">
        <v>148</v>
      </c>
      <c r="D102" s="12" t="s">
        <v>12</v>
      </c>
      <c r="E102" s="12" t="s">
        <v>20</v>
      </c>
      <c r="F102" s="12" t="s">
        <v>6</v>
      </c>
      <c r="G102" s="36" t="s">
        <v>8</v>
      </c>
      <c r="H102" s="36" t="s">
        <v>7</v>
      </c>
      <c r="I102" s="36">
        <v>2007</v>
      </c>
      <c r="J102" s="12" t="s">
        <v>6</v>
      </c>
      <c r="K102" s="15" t="s">
        <v>188</v>
      </c>
      <c r="L102" s="14" t="s">
        <v>11</v>
      </c>
      <c r="M102" s="2"/>
    </row>
    <row r="103" spans="1:13" x14ac:dyDescent="0.3">
      <c r="A103" s="30">
        <v>100</v>
      </c>
      <c r="B103" s="12" t="s">
        <v>187</v>
      </c>
      <c r="C103" s="12" t="s">
        <v>148</v>
      </c>
      <c r="D103" s="12" t="s">
        <v>12</v>
      </c>
      <c r="E103" s="12" t="s">
        <v>20</v>
      </c>
      <c r="F103" s="12" t="s">
        <v>6</v>
      </c>
      <c r="G103" s="36" t="s">
        <v>8</v>
      </c>
      <c r="H103" s="36" t="s">
        <v>7</v>
      </c>
      <c r="I103" s="36">
        <v>2008</v>
      </c>
      <c r="J103" s="12" t="s">
        <v>6</v>
      </c>
      <c r="K103" s="15" t="s">
        <v>188</v>
      </c>
      <c r="L103" s="14" t="s">
        <v>11</v>
      </c>
      <c r="M103" s="2"/>
    </row>
    <row r="104" spans="1:13" x14ac:dyDescent="0.3">
      <c r="A104" s="30">
        <v>101</v>
      </c>
      <c r="B104" s="12" t="s">
        <v>189</v>
      </c>
      <c r="C104" s="12" t="s">
        <v>148</v>
      </c>
      <c r="D104" s="12" t="s">
        <v>12</v>
      </c>
      <c r="E104" s="12" t="s">
        <v>20</v>
      </c>
      <c r="F104" s="11" t="s">
        <v>34</v>
      </c>
      <c r="G104" s="36" t="s">
        <v>8</v>
      </c>
      <c r="H104" s="36" t="s">
        <v>7</v>
      </c>
      <c r="I104" s="36">
        <v>2007</v>
      </c>
      <c r="J104" s="12" t="s">
        <v>6</v>
      </c>
      <c r="K104" s="15" t="s">
        <v>190</v>
      </c>
      <c r="L104" s="14" t="s">
        <v>11</v>
      </c>
      <c r="M104" s="2"/>
    </row>
    <row r="105" spans="1:13" x14ac:dyDescent="0.3">
      <c r="A105" s="30">
        <v>102</v>
      </c>
      <c r="B105" s="11" t="s">
        <v>191</v>
      </c>
      <c r="C105" s="12" t="s">
        <v>192</v>
      </c>
      <c r="D105" s="12" t="s">
        <v>29</v>
      </c>
      <c r="E105" s="12" t="s">
        <v>29</v>
      </c>
      <c r="F105" s="11" t="s">
        <v>34</v>
      </c>
      <c r="G105" s="36" t="s">
        <v>8</v>
      </c>
      <c r="H105" s="36">
        <v>2025</v>
      </c>
      <c r="I105" s="36">
        <v>2020</v>
      </c>
      <c r="J105" s="12" t="s">
        <v>6</v>
      </c>
      <c r="K105" s="13" t="s">
        <v>193</v>
      </c>
      <c r="L105" s="14" t="s">
        <v>11</v>
      </c>
      <c r="M105" s="2"/>
    </row>
    <row r="106" spans="1:13" x14ac:dyDescent="0.3">
      <c r="A106" s="30">
        <v>103</v>
      </c>
      <c r="B106" s="11" t="s">
        <v>194</v>
      </c>
      <c r="C106" s="12" t="s">
        <v>192</v>
      </c>
      <c r="D106" s="11" t="s">
        <v>5</v>
      </c>
      <c r="E106" s="12" t="s">
        <v>9</v>
      </c>
      <c r="F106" s="12" t="s">
        <v>16</v>
      </c>
      <c r="G106" s="36" t="s">
        <v>8</v>
      </c>
      <c r="H106" s="36">
        <v>2022</v>
      </c>
      <c r="I106" s="36">
        <v>2017</v>
      </c>
      <c r="J106" s="12" t="s">
        <v>10</v>
      </c>
      <c r="K106" s="15" t="s">
        <v>195</v>
      </c>
      <c r="L106" s="14" t="s">
        <v>11</v>
      </c>
      <c r="M106" s="2"/>
    </row>
    <row r="107" spans="1:13" x14ac:dyDescent="0.3">
      <c r="A107" s="30">
        <v>104</v>
      </c>
      <c r="B107" s="12" t="s">
        <v>196</v>
      </c>
      <c r="C107" s="12" t="s">
        <v>192</v>
      </c>
      <c r="D107" s="12" t="s">
        <v>12</v>
      </c>
      <c r="E107" s="12" t="s">
        <v>20</v>
      </c>
      <c r="F107" s="12" t="s">
        <v>6</v>
      </c>
      <c r="G107" s="36" t="s">
        <v>8</v>
      </c>
      <c r="H107" s="36" t="s">
        <v>7</v>
      </c>
      <c r="I107" s="36">
        <v>2002</v>
      </c>
      <c r="J107" s="12" t="s">
        <v>6</v>
      </c>
      <c r="K107" s="15" t="s">
        <v>197</v>
      </c>
      <c r="L107" s="14" t="s">
        <v>11</v>
      </c>
      <c r="M107" s="2"/>
    </row>
    <row r="108" spans="1:13" x14ac:dyDescent="0.3">
      <c r="A108" s="30">
        <v>105</v>
      </c>
      <c r="B108" s="11" t="s">
        <v>198</v>
      </c>
      <c r="C108" s="12" t="s">
        <v>192</v>
      </c>
      <c r="D108" s="12" t="s">
        <v>29</v>
      </c>
      <c r="E108" s="12" t="s">
        <v>29</v>
      </c>
      <c r="F108" s="11" t="s">
        <v>34</v>
      </c>
      <c r="G108" s="36" t="s">
        <v>8</v>
      </c>
      <c r="H108" s="36">
        <v>2025</v>
      </c>
      <c r="I108" s="36">
        <v>2020</v>
      </c>
      <c r="J108" s="12" t="s">
        <v>6</v>
      </c>
      <c r="K108" s="15" t="s">
        <v>199</v>
      </c>
      <c r="L108" s="14" t="s">
        <v>11</v>
      </c>
      <c r="M108" s="2"/>
    </row>
    <row r="109" spans="1:13" x14ac:dyDescent="0.3">
      <c r="A109" s="30">
        <v>106</v>
      </c>
      <c r="B109" s="11" t="s">
        <v>200</v>
      </c>
      <c r="C109" s="12" t="s">
        <v>192</v>
      </c>
      <c r="D109" s="11" t="s">
        <v>5</v>
      </c>
      <c r="E109" s="12" t="s">
        <v>44</v>
      </c>
      <c r="F109" s="12" t="s">
        <v>16</v>
      </c>
      <c r="G109" s="36" t="s">
        <v>8</v>
      </c>
      <c r="H109" s="36" t="s">
        <v>7</v>
      </c>
      <c r="I109" s="36">
        <v>2017</v>
      </c>
      <c r="J109" s="12" t="s">
        <v>201</v>
      </c>
      <c r="K109" s="15" t="s">
        <v>202</v>
      </c>
      <c r="L109" s="14" t="s">
        <v>11</v>
      </c>
      <c r="M109" s="2"/>
    </row>
    <row r="110" spans="1:13" x14ac:dyDescent="0.3">
      <c r="A110" s="30">
        <v>107</v>
      </c>
      <c r="B110" s="12" t="s">
        <v>203</v>
      </c>
      <c r="C110" s="12" t="s">
        <v>192</v>
      </c>
      <c r="D110" s="11" t="s">
        <v>5</v>
      </c>
      <c r="E110" s="12" t="s">
        <v>44</v>
      </c>
      <c r="F110" s="12" t="s">
        <v>16</v>
      </c>
      <c r="G110" s="36" t="s">
        <v>8</v>
      </c>
      <c r="H110" s="36">
        <v>2021</v>
      </c>
      <c r="I110" s="36">
        <v>2018</v>
      </c>
      <c r="J110" s="12" t="s">
        <v>10</v>
      </c>
      <c r="K110" s="15" t="s">
        <v>204</v>
      </c>
      <c r="L110" s="14" t="s">
        <v>11</v>
      </c>
      <c r="M110" s="3"/>
    </row>
    <row r="111" spans="1:13" x14ac:dyDescent="0.3">
      <c r="A111" s="30">
        <v>108</v>
      </c>
      <c r="B111" s="12" t="s">
        <v>25</v>
      </c>
      <c r="C111" s="12" t="s">
        <v>205</v>
      </c>
      <c r="D111" s="11" t="s">
        <v>5</v>
      </c>
      <c r="E111" s="12" t="s">
        <v>26</v>
      </c>
      <c r="F111" s="11" t="s">
        <v>14</v>
      </c>
      <c r="G111" s="36" t="s">
        <v>8</v>
      </c>
      <c r="H111" s="36">
        <v>2021</v>
      </c>
      <c r="I111" s="36">
        <v>2019</v>
      </c>
      <c r="J111" s="12" t="s">
        <v>10</v>
      </c>
      <c r="K111" s="15" t="s">
        <v>27</v>
      </c>
      <c r="L111" s="14" t="s">
        <v>11</v>
      </c>
      <c r="M111" s="2"/>
    </row>
    <row r="112" spans="1:13" x14ac:dyDescent="0.3">
      <c r="A112" s="30">
        <v>109</v>
      </c>
      <c r="B112" s="12" t="s">
        <v>206</v>
      </c>
      <c r="C112" s="12" t="s">
        <v>207</v>
      </c>
      <c r="D112" s="12" t="s">
        <v>12</v>
      </c>
      <c r="E112" s="12" t="s">
        <v>20</v>
      </c>
      <c r="F112" s="12" t="s">
        <v>16</v>
      </c>
      <c r="G112" s="36" t="s">
        <v>8</v>
      </c>
      <c r="H112" s="36" t="s">
        <v>7</v>
      </c>
      <c r="I112" s="36">
        <v>2011</v>
      </c>
      <c r="J112" s="12" t="s">
        <v>6</v>
      </c>
      <c r="K112" s="15" t="s">
        <v>208</v>
      </c>
      <c r="L112" s="14" t="s">
        <v>11</v>
      </c>
      <c r="M112" s="2"/>
    </row>
    <row r="113" spans="1:13" x14ac:dyDescent="0.3">
      <c r="A113" s="30">
        <v>110</v>
      </c>
      <c r="B113" s="12" t="s">
        <v>209</v>
      </c>
      <c r="C113" s="12" t="s">
        <v>207</v>
      </c>
      <c r="D113" s="12" t="s">
        <v>12</v>
      </c>
      <c r="E113" s="12" t="s">
        <v>20</v>
      </c>
      <c r="F113" s="12" t="s">
        <v>16</v>
      </c>
      <c r="G113" s="36" t="s">
        <v>8</v>
      </c>
      <c r="H113" s="36" t="s">
        <v>7</v>
      </c>
      <c r="I113" s="36">
        <v>1995</v>
      </c>
      <c r="J113" s="12" t="s">
        <v>6</v>
      </c>
      <c r="K113" s="15" t="s">
        <v>210</v>
      </c>
      <c r="L113" s="14" t="s">
        <v>11</v>
      </c>
      <c r="M113" s="2"/>
    </row>
    <row r="114" spans="1:13" x14ac:dyDescent="0.3">
      <c r="A114" s="30">
        <v>111</v>
      </c>
      <c r="B114" s="12" t="s">
        <v>211</v>
      </c>
      <c r="C114" s="12" t="s">
        <v>207</v>
      </c>
      <c r="D114" s="11" t="s">
        <v>5</v>
      </c>
      <c r="E114" s="12" t="s">
        <v>9</v>
      </c>
      <c r="F114" s="11" t="s">
        <v>34</v>
      </c>
      <c r="G114" s="36" t="s">
        <v>8</v>
      </c>
      <c r="H114" s="36" t="s">
        <v>7</v>
      </c>
      <c r="I114" s="36">
        <v>2000</v>
      </c>
      <c r="J114" s="12" t="s">
        <v>22</v>
      </c>
      <c r="K114" s="15" t="s">
        <v>212</v>
      </c>
      <c r="L114" s="14" t="s">
        <v>11</v>
      </c>
      <c r="M114" s="2"/>
    </row>
    <row r="115" spans="1:13" x14ac:dyDescent="0.3">
      <c r="A115" s="30">
        <v>112</v>
      </c>
      <c r="B115" s="12" t="s">
        <v>213</v>
      </c>
      <c r="C115" s="12" t="s">
        <v>214</v>
      </c>
      <c r="D115" s="12" t="s">
        <v>12</v>
      </c>
      <c r="E115" s="12" t="s">
        <v>20</v>
      </c>
      <c r="F115" s="12" t="s">
        <v>6</v>
      </c>
      <c r="G115" s="36" t="s">
        <v>8</v>
      </c>
      <c r="H115" s="36" t="s">
        <v>7</v>
      </c>
      <c r="I115" s="36">
        <v>2011</v>
      </c>
      <c r="J115" s="12" t="s">
        <v>6</v>
      </c>
      <c r="K115" s="15" t="s">
        <v>215</v>
      </c>
      <c r="L115" s="14" t="s">
        <v>11</v>
      </c>
      <c r="M115" s="2"/>
    </row>
    <row r="116" spans="1:13" x14ac:dyDescent="0.3">
      <c r="A116" s="30">
        <v>113</v>
      </c>
      <c r="B116" s="12" t="s">
        <v>216</v>
      </c>
      <c r="C116" s="12" t="s">
        <v>217</v>
      </c>
      <c r="D116" s="12" t="s">
        <v>12</v>
      </c>
      <c r="E116" s="12" t="s">
        <v>20</v>
      </c>
      <c r="F116" s="12" t="s">
        <v>6</v>
      </c>
      <c r="G116" s="36" t="s">
        <v>8</v>
      </c>
      <c r="H116" s="36" t="s">
        <v>7</v>
      </c>
      <c r="I116" s="36">
        <v>1996</v>
      </c>
      <c r="J116" s="12" t="s">
        <v>6</v>
      </c>
      <c r="K116" s="15" t="s">
        <v>218</v>
      </c>
      <c r="L116" s="14" t="s">
        <v>11</v>
      </c>
      <c r="M116" s="2"/>
    </row>
    <row r="117" spans="1:13" x14ac:dyDescent="0.3">
      <c r="A117" s="30">
        <v>114</v>
      </c>
      <c r="B117" s="12" t="s">
        <v>219</v>
      </c>
      <c r="C117" s="12" t="s">
        <v>217</v>
      </c>
      <c r="D117" s="11" t="s">
        <v>5</v>
      </c>
      <c r="E117" s="12" t="s">
        <v>9</v>
      </c>
      <c r="F117" s="11" t="s">
        <v>16</v>
      </c>
      <c r="G117" s="36" t="s">
        <v>8</v>
      </c>
      <c r="H117" s="36">
        <v>2022</v>
      </c>
      <c r="I117" s="36">
        <v>2018</v>
      </c>
      <c r="J117" s="12" t="s">
        <v>21</v>
      </c>
      <c r="K117" s="15" t="s">
        <v>220</v>
      </c>
      <c r="L117" s="14" t="s">
        <v>11</v>
      </c>
      <c r="M117" s="2"/>
    </row>
    <row r="118" spans="1:13" x14ac:dyDescent="0.3">
      <c r="A118" s="30">
        <v>115</v>
      </c>
      <c r="B118" s="12" t="s">
        <v>221</v>
      </c>
      <c r="C118" s="12" t="s">
        <v>217</v>
      </c>
      <c r="D118" s="11" t="s">
        <v>5</v>
      </c>
      <c r="E118" s="12" t="s">
        <v>9</v>
      </c>
      <c r="F118" s="11" t="s">
        <v>16</v>
      </c>
      <c r="G118" s="36" t="s">
        <v>8</v>
      </c>
      <c r="H118" s="36">
        <v>2023</v>
      </c>
      <c r="I118" s="36">
        <v>2018</v>
      </c>
      <c r="J118" s="12" t="s">
        <v>15</v>
      </c>
      <c r="K118" s="15" t="s">
        <v>222</v>
      </c>
      <c r="L118" s="14" t="s">
        <v>11</v>
      </c>
      <c r="M118" s="2"/>
    </row>
    <row r="119" spans="1:13" x14ac:dyDescent="0.3">
      <c r="A119" s="30">
        <v>116</v>
      </c>
      <c r="B119" s="12" t="s">
        <v>223</v>
      </c>
      <c r="C119" s="12" t="s">
        <v>217</v>
      </c>
      <c r="D119" s="11" t="s">
        <v>5</v>
      </c>
      <c r="E119" s="12" t="s">
        <v>18</v>
      </c>
      <c r="F119" s="12" t="s">
        <v>14</v>
      </c>
      <c r="G119" s="36" t="s">
        <v>8</v>
      </c>
      <c r="H119" s="36" t="s">
        <v>7</v>
      </c>
      <c r="I119" s="36">
        <v>2007</v>
      </c>
      <c r="J119" s="12" t="s">
        <v>15</v>
      </c>
      <c r="K119" s="15" t="s">
        <v>224</v>
      </c>
      <c r="L119" s="14" t="s">
        <v>11</v>
      </c>
      <c r="M119" s="2"/>
    </row>
    <row r="120" spans="1:13" x14ac:dyDescent="0.3">
      <c r="A120" s="30">
        <v>117</v>
      </c>
      <c r="B120" s="12" t="s">
        <v>223</v>
      </c>
      <c r="C120" s="12" t="s">
        <v>217</v>
      </c>
      <c r="D120" s="11" t="s">
        <v>5</v>
      </c>
      <c r="E120" s="12" t="s">
        <v>18</v>
      </c>
      <c r="F120" s="12" t="s">
        <v>14</v>
      </c>
      <c r="G120" s="36" t="s">
        <v>8</v>
      </c>
      <c r="H120" s="36" t="s">
        <v>7</v>
      </c>
      <c r="I120" s="36">
        <v>2010</v>
      </c>
      <c r="J120" s="12" t="s">
        <v>15</v>
      </c>
      <c r="K120" s="15" t="s">
        <v>224</v>
      </c>
      <c r="L120" s="14" t="s">
        <v>11</v>
      </c>
      <c r="M120" s="2"/>
    </row>
    <row r="121" spans="1:13" x14ac:dyDescent="0.3">
      <c r="A121" s="30">
        <v>118</v>
      </c>
      <c r="B121" s="12" t="s">
        <v>225</v>
      </c>
      <c r="C121" s="12" t="s">
        <v>217</v>
      </c>
      <c r="D121" s="12" t="s">
        <v>12</v>
      </c>
      <c r="E121" s="12" t="s">
        <v>20</v>
      </c>
      <c r="F121" s="12" t="s">
        <v>16</v>
      </c>
      <c r="G121" s="36" t="s">
        <v>8</v>
      </c>
      <c r="H121" s="36" t="s">
        <v>7</v>
      </c>
      <c r="I121" s="36">
        <v>1999</v>
      </c>
      <c r="J121" s="12" t="s">
        <v>6</v>
      </c>
      <c r="K121" s="15" t="s">
        <v>226</v>
      </c>
      <c r="L121" s="14" t="s">
        <v>11</v>
      </c>
      <c r="M121" s="2"/>
    </row>
    <row r="122" spans="1:13" x14ac:dyDescent="0.3">
      <c r="A122" s="30">
        <v>119</v>
      </c>
      <c r="B122" s="12" t="s">
        <v>227</v>
      </c>
      <c r="C122" s="12" t="s">
        <v>217</v>
      </c>
      <c r="D122" s="12" t="s">
        <v>12</v>
      </c>
      <c r="E122" s="12" t="s">
        <v>20</v>
      </c>
      <c r="F122" s="12" t="s">
        <v>16</v>
      </c>
      <c r="G122" s="36" t="s">
        <v>8</v>
      </c>
      <c r="H122" s="36" t="s">
        <v>7</v>
      </c>
      <c r="I122" s="36">
        <v>1991</v>
      </c>
      <c r="J122" s="12" t="s">
        <v>6</v>
      </c>
      <c r="K122" s="15" t="s">
        <v>228</v>
      </c>
      <c r="L122" s="14" t="s">
        <v>11</v>
      </c>
      <c r="M122" s="2"/>
    </row>
    <row r="123" spans="1:13" x14ac:dyDescent="0.3">
      <c r="A123" s="30">
        <v>120</v>
      </c>
      <c r="B123" s="12" t="s">
        <v>229</v>
      </c>
      <c r="C123" s="12" t="s">
        <v>217</v>
      </c>
      <c r="D123" s="11" t="s">
        <v>5</v>
      </c>
      <c r="E123" s="12" t="s">
        <v>38</v>
      </c>
      <c r="F123" s="11" t="s">
        <v>16</v>
      </c>
      <c r="G123" s="36" t="s">
        <v>8</v>
      </c>
      <c r="H123" s="36">
        <v>2023</v>
      </c>
      <c r="I123" s="36">
        <v>2018</v>
      </c>
      <c r="J123" s="12" t="s">
        <v>6</v>
      </c>
      <c r="K123" s="15" t="s">
        <v>230</v>
      </c>
      <c r="L123" s="14" t="s">
        <v>11</v>
      </c>
      <c r="M123" s="2"/>
    </row>
    <row r="124" spans="1:13" x14ac:dyDescent="0.3">
      <c r="A124" s="30">
        <v>121</v>
      </c>
      <c r="B124" s="11" t="s">
        <v>231</v>
      </c>
      <c r="C124" s="12" t="s">
        <v>217</v>
      </c>
      <c r="D124" s="11" t="s">
        <v>5</v>
      </c>
      <c r="E124" s="12" t="s">
        <v>9</v>
      </c>
      <c r="F124" s="11" t="s">
        <v>34</v>
      </c>
      <c r="G124" s="36" t="s">
        <v>8</v>
      </c>
      <c r="H124" s="36">
        <v>2023</v>
      </c>
      <c r="I124" s="36">
        <v>2018</v>
      </c>
      <c r="J124" s="12" t="s">
        <v>22</v>
      </c>
      <c r="K124" s="15" t="s">
        <v>232</v>
      </c>
      <c r="L124" s="14" t="s">
        <v>11</v>
      </c>
      <c r="M124" s="2"/>
    </row>
    <row r="125" spans="1:13" x14ac:dyDescent="0.3">
      <c r="A125" s="30">
        <v>122</v>
      </c>
      <c r="B125" s="12" t="s">
        <v>233</v>
      </c>
      <c r="C125" s="12" t="s">
        <v>217</v>
      </c>
      <c r="D125" s="12" t="s">
        <v>12</v>
      </c>
      <c r="E125" s="12" t="s">
        <v>20</v>
      </c>
      <c r="F125" s="11" t="s">
        <v>34</v>
      </c>
      <c r="G125" s="36" t="s">
        <v>8</v>
      </c>
      <c r="H125" s="36">
        <v>2021</v>
      </c>
      <c r="I125" s="36">
        <v>2016</v>
      </c>
      <c r="J125" s="12" t="s">
        <v>6</v>
      </c>
      <c r="K125" s="15" t="s">
        <v>234</v>
      </c>
      <c r="L125" s="14" t="s">
        <v>11</v>
      </c>
      <c r="M125" s="2"/>
    </row>
    <row r="126" spans="1:13" x14ac:dyDescent="0.3">
      <c r="A126" s="30">
        <v>123</v>
      </c>
      <c r="B126" s="11" t="s">
        <v>235</v>
      </c>
      <c r="C126" s="12" t="s">
        <v>217</v>
      </c>
      <c r="D126" s="12" t="s">
        <v>12</v>
      </c>
      <c r="E126" s="12" t="s">
        <v>20</v>
      </c>
      <c r="F126" s="12" t="s">
        <v>16</v>
      </c>
      <c r="G126" s="36" t="s">
        <v>8</v>
      </c>
      <c r="H126" s="36" t="s">
        <v>7</v>
      </c>
      <c r="I126" s="36">
        <v>2006</v>
      </c>
      <c r="J126" s="12" t="s">
        <v>6</v>
      </c>
      <c r="K126" s="15" t="s">
        <v>236</v>
      </c>
      <c r="L126" s="14" t="s">
        <v>11</v>
      </c>
      <c r="M126" s="2"/>
    </row>
    <row r="127" spans="1:13" x14ac:dyDescent="0.3">
      <c r="A127" s="30">
        <v>124</v>
      </c>
      <c r="B127" s="12" t="s">
        <v>237</v>
      </c>
      <c r="C127" s="12" t="s">
        <v>238</v>
      </c>
      <c r="D127" s="12" t="s">
        <v>12</v>
      </c>
      <c r="E127" s="12" t="s">
        <v>20</v>
      </c>
      <c r="F127" s="12" t="s">
        <v>16</v>
      </c>
      <c r="G127" s="36" t="s">
        <v>8</v>
      </c>
      <c r="H127" s="36" t="s">
        <v>7</v>
      </c>
      <c r="I127" s="36">
        <v>1995</v>
      </c>
      <c r="J127" s="12" t="s">
        <v>6</v>
      </c>
      <c r="K127" s="15" t="s">
        <v>239</v>
      </c>
      <c r="L127" s="14" t="s">
        <v>11</v>
      </c>
      <c r="M127" s="6"/>
    </row>
    <row r="128" spans="1:13" x14ac:dyDescent="0.3">
      <c r="A128" s="30">
        <v>125</v>
      </c>
      <c r="B128" s="12" t="s">
        <v>240</v>
      </c>
      <c r="C128" s="12" t="s">
        <v>238</v>
      </c>
      <c r="D128" s="12" t="s">
        <v>12</v>
      </c>
      <c r="E128" s="12" t="s">
        <v>20</v>
      </c>
      <c r="F128" s="12" t="s">
        <v>16</v>
      </c>
      <c r="G128" s="36" t="s">
        <v>8</v>
      </c>
      <c r="H128" s="36" t="s">
        <v>7</v>
      </c>
      <c r="I128" s="36">
        <v>1991</v>
      </c>
      <c r="J128" s="12" t="s">
        <v>6</v>
      </c>
      <c r="K128" s="15" t="s">
        <v>241</v>
      </c>
      <c r="L128" s="14" t="s">
        <v>11</v>
      </c>
      <c r="M128" s="2"/>
    </row>
    <row r="129" spans="1:13" x14ac:dyDescent="0.3">
      <c r="A129" s="30">
        <v>126</v>
      </c>
      <c r="B129" s="12" t="s">
        <v>240</v>
      </c>
      <c r="C129" s="12" t="s">
        <v>238</v>
      </c>
      <c r="D129" s="11" t="s">
        <v>5</v>
      </c>
      <c r="E129" s="12" t="s">
        <v>26</v>
      </c>
      <c r="F129" s="12" t="s">
        <v>14</v>
      </c>
      <c r="G129" s="36" t="s">
        <v>8</v>
      </c>
      <c r="H129" s="36" t="s">
        <v>7</v>
      </c>
      <c r="I129" s="36">
        <v>2011</v>
      </c>
      <c r="J129" s="12" t="s">
        <v>21</v>
      </c>
      <c r="K129" s="15" t="s">
        <v>241</v>
      </c>
      <c r="L129" s="14" t="s">
        <v>11</v>
      </c>
      <c r="M129" s="2"/>
    </row>
    <row r="130" spans="1:13" x14ac:dyDescent="0.3">
      <c r="A130" s="30">
        <v>127</v>
      </c>
      <c r="B130" s="12" t="s">
        <v>242</v>
      </c>
      <c r="C130" s="12" t="s">
        <v>238</v>
      </c>
      <c r="D130" s="11" t="s">
        <v>5</v>
      </c>
      <c r="E130" s="12" t="s">
        <v>9</v>
      </c>
      <c r="F130" s="12" t="s">
        <v>6</v>
      </c>
      <c r="G130" s="36" t="s">
        <v>8</v>
      </c>
      <c r="H130" s="36" t="s">
        <v>7</v>
      </c>
      <c r="I130" s="36">
        <v>1999</v>
      </c>
      <c r="J130" s="12" t="s">
        <v>28</v>
      </c>
      <c r="K130" s="15" t="s">
        <v>243</v>
      </c>
      <c r="L130" s="14" t="s">
        <v>11</v>
      </c>
      <c r="M130" s="2"/>
    </row>
    <row r="131" spans="1:13" x14ac:dyDescent="0.3">
      <c r="A131" s="30">
        <v>128</v>
      </c>
      <c r="B131" s="11" t="s">
        <v>244</v>
      </c>
      <c r="C131" s="12" t="s">
        <v>238</v>
      </c>
      <c r="D131" s="11" t="s">
        <v>5</v>
      </c>
      <c r="E131" s="12" t="s">
        <v>9</v>
      </c>
      <c r="F131" s="12" t="s">
        <v>16</v>
      </c>
      <c r="G131" s="36" t="s">
        <v>8</v>
      </c>
      <c r="H131" s="36">
        <v>2023</v>
      </c>
      <c r="I131" s="36">
        <v>2019</v>
      </c>
      <c r="J131" s="12" t="s">
        <v>22</v>
      </c>
      <c r="K131" s="15" t="s">
        <v>245</v>
      </c>
      <c r="L131" s="14" t="s">
        <v>11</v>
      </c>
      <c r="M131" s="2"/>
    </row>
    <row r="132" spans="1:13" x14ac:dyDescent="0.3">
      <c r="A132" s="30">
        <v>129</v>
      </c>
      <c r="B132" s="11" t="s">
        <v>246</v>
      </c>
      <c r="C132" s="12" t="s">
        <v>247</v>
      </c>
      <c r="D132" s="11" t="s">
        <v>5</v>
      </c>
      <c r="E132" s="12" t="s">
        <v>9</v>
      </c>
      <c r="F132" s="12" t="s">
        <v>6</v>
      </c>
      <c r="G132" s="36" t="s">
        <v>8</v>
      </c>
      <c r="H132" s="36">
        <v>2020</v>
      </c>
      <c r="I132" s="36">
        <v>2017</v>
      </c>
      <c r="J132" s="12" t="s">
        <v>21</v>
      </c>
      <c r="K132" s="12" t="s">
        <v>19</v>
      </c>
      <c r="L132" s="14" t="s">
        <v>11</v>
      </c>
      <c r="M132" s="2"/>
    </row>
    <row r="133" spans="1:13" x14ac:dyDescent="0.3">
      <c r="A133" s="30">
        <v>130</v>
      </c>
      <c r="B133" s="12" t="s">
        <v>248</v>
      </c>
      <c r="C133" s="12" t="s">
        <v>247</v>
      </c>
      <c r="D133" s="12" t="s">
        <v>12</v>
      </c>
      <c r="E133" s="12" t="s">
        <v>20</v>
      </c>
      <c r="F133" s="11" t="s">
        <v>34</v>
      </c>
      <c r="G133" s="36" t="s">
        <v>8</v>
      </c>
      <c r="H133" s="36" t="s">
        <v>7</v>
      </c>
      <c r="I133" s="36">
        <v>1996</v>
      </c>
      <c r="J133" s="12" t="s">
        <v>6</v>
      </c>
      <c r="K133" s="15" t="s">
        <v>249</v>
      </c>
      <c r="L133" s="14" t="s">
        <v>11</v>
      </c>
      <c r="M133" s="2"/>
    </row>
    <row r="134" spans="1:13" x14ac:dyDescent="0.3">
      <c r="A134" s="30">
        <v>131</v>
      </c>
      <c r="B134" s="12" t="s">
        <v>248</v>
      </c>
      <c r="C134" s="12" t="s">
        <v>247</v>
      </c>
      <c r="D134" s="12" t="s">
        <v>12</v>
      </c>
      <c r="E134" s="12" t="s">
        <v>20</v>
      </c>
      <c r="F134" s="11" t="s">
        <v>34</v>
      </c>
      <c r="G134" s="36" t="s">
        <v>8</v>
      </c>
      <c r="H134" s="36" t="s">
        <v>7</v>
      </c>
      <c r="I134" s="36">
        <v>2001</v>
      </c>
      <c r="J134" s="12" t="s">
        <v>6</v>
      </c>
      <c r="K134" s="15" t="s">
        <v>249</v>
      </c>
      <c r="L134" s="14" t="s">
        <v>11</v>
      </c>
      <c r="M134" s="2"/>
    </row>
    <row r="135" spans="1:13" x14ac:dyDescent="0.3">
      <c r="A135" s="30">
        <v>132</v>
      </c>
      <c r="B135" s="12" t="s">
        <v>250</v>
      </c>
      <c r="C135" s="12" t="s">
        <v>247</v>
      </c>
      <c r="D135" s="11" t="s">
        <v>5</v>
      </c>
      <c r="E135" s="12" t="s">
        <v>9</v>
      </c>
      <c r="F135" s="11" t="s">
        <v>34</v>
      </c>
      <c r="G135" s="36" t="s">
        <v>8</v>
      </c>
      <c r="H135" s="36" t="s">
        <v>7</v>
      </c>
      <c r="I135" s="36">
        <v>1995</v>
      </c>
      <c r="J135" s="12" t="s">
        <v>58</v>
      </c>
      <c r="K135" s="15" t="s">
        <v>251</v>
      </c>
      <c r="L135" s="14" t="s">
        <v>11</v>
      </c>
      <c r="M135" s="2"/>
    </row>
    <row r="136" spans="1:13" x14ac:dyDescent="0.3">
      <c r="A136" s="30">
        <v>133</v>
      </c>
      <c r="B136" s="12" t="s">
        <v>252</v>
      </c>
      <c r="C136" s="12" t="s">
        <v>247</v>
      </c>
      <c r="D136" s="12" t="s">
        <v>12</v>
      </c>
      <c r="E136" s="12" t="s">
        <v>20</v>
      </c>
      <c r="F136" s="12" t="s">
        <v>16</v>
      </c>
      <c r="G136" s="36" t="s">
        <v>8</v>
      </c>
      <c r="H136" s="36" t="s">
        <v>7</v>
      </c>
      <c r="I136" s="36">
        <v>1997</v>
      </c>
      <c r="J136" s="12" t="s">
        <v>6</v>
      </c>
      <c r="K136" s="15" t="s">
        <v>253</v>
      </c>
      <c r="L136" s="14" t="s">
        <v>11</v>
      </c>
      <c r="M136" s="2"/>
    </row>
    <row r="137" spans="1:13" x14ac:dyDescent="0.3">
      <c r="A137" s="30">
        <v>134</v>
      </c>
      <c r="B137" s="12" t="s">
        <v>254</v>
      </c>
      <c r="C137" s="12" t="s">
        <v>255</v>
      </c>
      <c r="D137" s="11" t="s">
        <v>5</v>
      </c>
      <c r="E137" s="12" t="s">
        <v>9</v>
      </c>
      <c r="F137" s="11" t="s">
        <v>34</v>
      </c>
      <c r="G137" s="36" t="s">
        <v>8</v>
      </c>
      <c r="H137" s="36">
        <v>2023</v>
      </c>
      <c r="I137" s="36">
        <v>2018</v>
      </c>
      <c r="J137" s="12" t="s">
        <v>10</v>
      </c>
      <c r="K137" s="15" t="s">
        <v>256</v>
      </c>
      <c r="L137" s="14" t="s">
        <v>11</v>
      </c>
      <c r="M137" s="2"/>
    </row>
    <row r="138" spans="1:13" x14ac:dyDescent="0.3">
      <c r="A138" s="30">
        <v>135</v>
      </c>
      <c r="B138" s="12" t="s">
        <v>254</v>
      </c>
      <c r="C138" s="12" t="s">
        <v>255</v>
      </c>
      <c r="D138" s="11" t="s">
        <v>5</v>
      </c>
      <c r="E138" s="12" t="s">
        <v>38</v>
      </c>
      <c r="F138" s="11" t="s">
        <v>34</v>
      </c>
      <c r="G138" s="36" t="s">
        <v>8</v>
      </c>
      <c r="H138" s="36">
        <v>2023</v>
      </c>
      <c r="I138" s="36">
        <v>2018</v>
      </c>
      <c r="J138" s="12" t="s">
        <v>10</v>
      </c>
      <c r="K138" s="15" t="s">
        <v>256</v>
      </c>
      <c r="L138" s="14" t="s">
        <v>11</v>
      </c>
      <c r="M138" s="2"/>
    </row>
    <row r="139" spans="1:13" x14ac:dyDescent="0.3">
      <c r="A139" s="30">
        <v>136</v>
      </c>
      <c r="B139" s="11" t="s">
        <v>257</v>
      </c>
      <c r="C139" s="12" t="s">
        <v>255</v>
      </c>
      <c r="D139" s="12" t="s">
        <v>12</v>
      </c>
      <c r="E139" s="12" t="s">
        <v>20</v>
      </c>
      <c r="F139" s="12" t="s">
        <v>14</v>
      </c>
      <c r="G139" s="36" t="s">
        <v>8</v>
      </c>
      <c r="H139" s="36">
        <v>2021</v>
      </c>
      <c r="I139" s="36">
        <v>2019</v>
      </c>
      <c r="J139" s="12" t="s">
        <v>6</v>
      </c>
      <c r="K139" s="15" t="s">
        <v>258</v>
      </c>
      <c r="L139" s="14" t="s">
        <v>11</v>
      </c>
      <c r="M139" s="2"/>
    </row>
    <row r="140" spans="1:13" x14ac:dyDescent="0.3">
      <c r="A140" s="30">
        <v>137</v>
      </c>
      <c r="B140" s="12" t="s">
        <v>259</v>
      </c>
      <c r="C140" s="12" t="s">
        <v>255</v>
      </c>
      <c r="D140" s="12" t="s">
        <v>12</v>
      </c>
      <c r="E140" s="12" t="s">
        <v>20</v>
      </c>
      <c r="F140" s="12" t="s">
        <v>16</v>
      </c>
      <c r="G140" s="36" t="s">
        <v>8</v>
      </c>
      <c r="H140" s="36" t="s">
        <v>7</v>
      </c>
      <c r="I140" s="36">
        <v>1997</v>
      </c>
      <c r="J140" s="12" t="s">
        <v>6</v>
      </c>
      <c r="K140" s="15" t="s">
        <v>260</v>
      </c>
      <c r="L140" s="14" t="s">
        <v>11</v>
      </c>
      <c r="M140" s="2"/>
    </row>
    <row r="141" spans="1:13" x14ac:dyDescent="0.3">
      <c r="A141" s="30">
        <v>138</v>
      </c>
      <c r="B141" s="12" t="s">
        <v>261</v>
      </c>
      <c r="C141" s="12" t="s">
        <v>255</v>
      </c>
      <c r="D141" s="11" t="s">
        <v>5</v>
      </c>
      <c r="E141" s="12" t="s">
        <v>9</v>
      </c>
      <c r="F141" s="11" t="s">
        <v>34</v>
      </c>
      <c r="G141" s="36" t="s">
        <v>8</v>
      </c>
      <c r="H141" s="36">
        <v>2024</v>
      </c>
      <c r="I141" s="36">
        <v>2019</v>
      </c>
      <c r="J141" s="12" t="s">
        <v>17</v>
      </c>
      <c r="K141" s="13" t="s">
        <v>262</v>
      </c>
      <c r="L141" s="14" t="s">
        <v>11</v>
      </c>
      <c r="M141" s="2"/>
    </row>
    <row r="142" spans="1:13" x14ac:dyDescent="0.3">
      <c r="A142" s="30">
        <v>139</v>
      </c>
      <c r="B142" s="11" t="s">
        <v>263</v>
      </c>
      <c r="C142" s="12" t="s">
        <v>255</v>
      </c>
      <c r="D142" s="12" t="s">
        <v>12</v>
      </c>
      <c r="E142" s="12" t="s">
        <v>20</v>
      </c>
      <c r="F142" s="11" t="s">
        <v>34</v>
      </c>
      <c r="G142" s="36" t="s">
        <v>8</v>
      </c>
      <c r="H142" s="36">
        <v>2022</v>
      </c>
      <c r="I142" s="36">
        <v>2017</v>
      </c>
      <c r="J142" s="12" t="s">
        <v>6</v>
      </c>
      <c r="K142" s="15" t="s">
        <v>264</v>
      </c>
      <c r="L142" s="14" t="s">
        <v>11</v>
      </c>
      <c r="M142" s="2"/>
    </row>
    <row r="143" spans="1:13" x14ac:dyDescent="0.3">
      <c r="A143" s="30">
        <v>140</v>
      </c>
      <c r="B143" s="12" t="s">
        <v>265</v>
      </c>
      <c r="C143" s="12" t="s">
        <v>255</v>
      </c>
      <c r="D143" s="12" t="s">
        <v>12</v>
      </c>
      <c r="E143" s="12" t="s">
        <v>20</v>
      </c>
      <c r="F143" s="11" t="s">
        <v>34</v>
      </c>
      <c r="G143" s="36" t="s">
        <v>8</v>
      </c>
      <c r="H143" s="36" t="s">
        <v>7</v>
      </c>
      <c r="I143" s="36">
        <v>2003</v>
      </c>
      <c r="J143" s="12" t="s">
        <v>6</v>
      </c>
      <c r="K143" s="15" t="s">
        <v>266</v>
      </c>
      <c r="L143" s="14" t="s">
        <v>11</v>
      </c>
      <c r="M143" s="2"/>
    </row>
    <row r="144" spans="1:13" x14ac:dyDescent="0.3">
      <c r="A144" s="30">
        <v>141</v>
      </c>
      <c r="B144" s="12" t="s">
        <v>265</v>
      </c>
      <c r="C144" s="12" t="s">
        <v>255</v>
      </c>
      <c r="D144" s="12" t="s">
        <v>12</v>
      </c>
      <c r="E144" s="12" t="s">
        <v>20</v>
      </c>
      <c r="F144" s="11" t="s">
        <v>34</v>
      </c>
      <c r="G144" s="36" t="s">
        <v>8</v>
      </c>
      <c r="H144" s="36" t="s">
        <v>7</v>
      </c>
      <c r="I144" s="36">
        <v>2003</v>
      </c>
      <c r="J144" s="12" t="s">
        <v>6</v>
      </c>
      <c r="K144" s="15" t="s">
        <v>266</v>
      </c>
      <c r="L144" s="14" t="s">
        <v>11</v>
      </c>
      <c r="M144" s="2"/>
    </row>
    <row r="145" spans="1:13" x14ac:dyDescent="0.3">
      <c r="A145" s="30">
        <v>142</v>
      </c>
      <c r="B145" s="12" t="s">
        <v>267</v>
      </c>
      <c r="C145" s="12" t="s">
        <v>255</v>
      </c>
      <c r="D145" s="12" t="s">
        <v>12</v>
      </c>
      <c r="E145" s="12" t="s">
        <v>9</v>
      </c>
      <c r="F145" s="12" t="s">
        <v>14</v>
      </c>
      <c r="G145" s="36" t="s">
        <v>8</v>
      </c>
      <c r="H145" s="36" t="s">
        <v>7</v>
      </c>
      <c r="I145" s="36">
        <v>1996</v>
      </c>
      <c r="J145" s="12" t="s">
        <v>172</v>
      </c>
      <c r="K145" s="15" t="s">
        <v>268</v>
      </c>
      <c r="L145" s="14" t="s">
        <v>11</v>
      </c>
      <c r="M145" s="2"/>
    </row>
    <row r="146" spans="1:13" x14ac:dyDescent="0.3">
      <c r="A146" s="30">
        <v>143</v>
      </c>
      <c r="B146" s="12" t="s">
        <v>269</v>
      </c>
      <c r="C146" s="12" t="s">
        <v>255</v>
      </c>
      <c r="D146" s="12" t="s">
        <v>12</v>
      </c>
      <c r="E146" s="12" t="s">
        <v>20</v>
      </c>
      <c r="F146" s="11" t="s">
        <v>16</v>
      </c>
      <c r="G146" s="36" t="s">
        <v>8</v>
      </c>
      <c r="H146" s="36">
        <v>2023</v>
      </c>
      <c r="I146" s="36">
        <v>2018</v>
      </c>
      <c r="J146" s="12" t="s">
        <v>6</v>
      </c>
      <c r="K146" s="15" t="s">
        <v>270</v>
      </c>
      <c r="L146" s="14" t="s">
        <v>11</v>
      </c>
      <c r="M146" s="2"/>
    </row>
    <row r="147" spans="1:13" x14ac:dyDescent="0.3">
      <c r="A147" s="30">
        <v>144</v>
      </c>
      <c r="B147" s="12" t="s">
        <v>271</v>
      </c>
      <c r="C147" s="12" t="s">
        <v>272</v>
      </c>
      <c r="D147" s="12" t="s">
        <v>12</v>
      </c>
      <c r="E147" s="12" t="s">
        <v>20</v>
      </c>
      <c r="F147" s="12" t="s">
        <v>16</v>
      </c>
      <c r="G147" s="36" t="s">
        <v>8</v>
      </c>
      <c r="H147" s="36" t="s">
        <v>7</v>
      </c>
      <c r="I147" s="36">
        <v>2000</v>
      </c>
      <c r="J147" s="12" t="s">
        <v>6</v>
      </c>
      <c r="K147" s="15" t="s">
        <v>273</v>
      </c>
      <c r="L147" s="14" t="s">
        <v>11</v>
      </c>
      <c r="M147" s="2"/>
    </row>
    <row r="148" spans="1:13" x14ac:dyDescent="0.3">
      <c r="A148" s="30">
        <v>145</v>
      </c>
      <c r="B148" s="12" t="s">
        <v>274</v>
      </c>
      <c r="C148" s="12" t="s">
        <v>275</v>
      </c>
      <c r="D148" s="11" t="s">
        <v>5</v>
      </c>
      <c r="E148" s="12" t="s">
        <v>38</v>
      </c>
      <c r="F148" s="12" t="s">
        <v>6</v>
      </c>
      <c r="G148" s="36" t="s">
        <v>8</v>
      </c>
      <c r="H148" s="36" t="s">
        <v>7</v>
      </c>
      <c r="I148" s="36">
        <v>1991</v>
      </c>
      <c r="J148" s="12" t="s">
        <v>6</v>
      </c>
      <c r="K148" s="15" t="s">
        <v>276</v>
      </c>
      <c r="L148" s="14" t="s">
        <v>11</v>
      </c>
      <c r="M148" s="2"/>
    </row>
    <row r="149" spans="1:13" x14ac:dyDescent="0.3">
      <c r="A149" s="30">
        <v>146</v>
      </c>
      <c r="B149" s="12" t="s">
        <v>277</v>
      </c>
      <c r="C149" s="12" t="s">
        <v>275</v>
      </c>
      <c r="D149" s="12" t="s">
        <v>12</v>
      </c>
      <c r="E149" s="12" t="s">
        <v>20</v>
      </c>
      <c r="F149" s="12" t="s">
        <v>6</v>
      </c>
      <c r="G149" s="36" t="s">
        <v>8</v>
      </c>
      <c r="H149" s="36" t="s">
        <v>7</v>
      </c>
      <c r="I149" s="36">
        <v>1996</v>
      </c>
      <c r="J149" s="12" t="s">
        <v>6</v>
      </c>
      <c r="K149" s="15" t="s">
        <v>278</v>
      </c>
      <c r="L149" s="14" t="s">
        <v>11</v>
      </c>
      <c r="M149" s="2"/>
    </row>
    <row r="150" spans="1:13" x14ac:dyDescent="0.3">
      <c r="A150" s="30">
        <v>147</v>
      </c>
      <c r="B150" s="12" t="s">
        <v>279</v>
      </c>
      <c r="C150" s="12" t="s">
        <v>275</v>
      </c>
      <c r="D150" s="12" t="s">
        <v>12</v>
      </c>
      <c r="E150" s="12" t="s">
        <v>20</v>
      </c>
      <c r="F150" s="11" t="s">
        <v>16</v>
      </c>
      <c r="G150" s="36" t="s">
        <v>8</v>
      </c>
      <c r="H150" s="36" t="s">
        <v>7</v>
      </c>
      <c r="I150" s="36">
        <v>1997</v>
      </c>
      <c r="J150" s="12" t="s">
        <v>6</v>
      </c>
      <c r="K150" s="15" t="s">
        <v>280</v>
      </c>
      <c r="L150" s="14" t="s">
        <v>11</v>
      </c>
      <c r="M150" s="2"/>
    </row>
    <row r="151" spans="1:13" x14ac:dyDescent="0.3">
      <c r="A151" s="30">
        <v>148</v>
      </c>
      <c r="B151" s="12" t="s">
        <v>281</v>
      </c>
      <c r="C151" s="12" t="s">
        <v>275</v>
      </c>
      <c r="D151" s="11" t="s">
        <v>5</v>
      </c>
      <c r="E151" s="12" t="s">
        <v>9</v>
      </c>
      <c r="F151" s="12" t="s">
        <v>6</v>
      </c>
      <c r="G151" s="36" t="s">
        <v>8</v>
      </c>
      <c r="H151" s="36" t="s">
        <v>7</v>
      </c>
      <c r="I151" s="36">
        <v>2011</v>
      </c>
      <c r="J151" s="12" t="s">
        <v>10</v>
      </c>
      <c r="K151" s="15" t="s">
        <v>282</v>
      </c>
      <c r="L151" s="14" t="s">
        <v>11</v>
      </c>
      <c r="M151" s="6"/>
    </row>
    <row r="152" spans="1:13" x14ac:dyDescent="0.3">
      <c r="A152" s="30">
        <v>149</v>
      </c>
      <c r="B152" s="12" t="s">
        <v>283</v>
      </c>
      <c r="C152" s="12" t="s">
        <v>275</v>
      </c>
      <c r="D152" s="11" t="s">
        <v>5</v>
      </c>
      <c r="E152" s="12" t="s">
        <v>44</v>
      </c>
      <c r="F152" s="12" t="s">
        <v>6</v>
      </c>
      <c r="G152" s="36" t="s">
        <v>8</v>
      </c>
      <c r="H152" s="36">
        <v>2023</v>
      </c>
      <c r="I152" s="36">
        <v>2018</v>
      </c>
      <c r="J152" s="12" t="s">
        <v>21</v>
      </c>
      <c r="K152" s="15" t="s">
        <v>284</v>
      </c>
      <c r="L152" s="14" t="s">
        <v>11</v>
      </c>
      <c r="M152" s="2"/>
    </row>
    <row r="153" spans="1:13" x14ac:dyDescent="0.3">
      <c r="A153" s="30">
        <v>150</v>
      </c>
      <c r="B153" s="11" t="s">
        <v>285</v>
      </c>
      <c r="C153" s="12" t="s">
        <v>275</v>
      </c>
      <c r="D153" s="12" t="s">
        <v>12</v>
      </c>
      <c r="E153" s="12" t="s">
        <v>20</v>
      </c>
      <c r="F153" s="12" t="s">
        <v>6</v>
      </c>
      <c r="G153" s="36" t="s">
        <v>8</v>
      </c>
      <c r="H153" s="36">
        <v>2020</v>
      </c>
      <c r="I153" s="36">
        <v>2017</v>
      </c>
      <c r="J153" s="12" t="s">
        <v>6</v>
      </c>
      <c r="K153" s="15" t="s">
        <v>286</v>
      </c>
      <c r="L153" s="14" t="s">
        <v>11</v>
      </c>
      <c r="M153" s="2"/>
    </row>
    <row r="154" spans="1:13" x14ac:dyDescent="0.3">
      <c r="A154" s="30">
        <v>151</v>
      </c>
      <c r="B154" s="11" t="s">
        <v>287</v>
      </c>
      <c r="C154" s="12" t="s">
        <v>275</v>
      </c>
      <c r="D154" s="11" t="s">
        <v>5</v>
      </c>
      <c r="E154" s="12" t="s">
        <v>9</v>
      </c>
      <c r="F154" s="11" t="s">
        <v>16</v>
      </c>
      <c r="G154" s="36" t="s">
        <v>8</v>
      </c>
      <c r="H154" s="36" t="s">
        <v>7</v>
      </c>
      <c r="I154" s="36">
        <v>2014</v>
      </c>
      <c r="J154" s="12" t="s">
        <v>21</v>
      </c>
      <c r="K154" s="15" t="s">
        <v>288</v>
      </c>
      <c r="L154" s="14" t="s">
        <v>11</v>
      </c>
      <c r="M154" s="2"/>
    </row>
    <row r="155" spans="1:13" x14ac:dyDescent="0.3">
      <c r="A155" s="30">
        <v>152</v>
      </c>
      <c r="B155" s="12" t="s">
        <v>289</v>
      </c>
      <c r="C155" s="12" t="s">
        <v>275</v>
      </c>
      <c r="D155" s="12" t="s">
        <v>12</v>
      </c>
      <c r="E155" s="12" t="s">
        <v>20</v>
      </c>
      <c r="F155" s="11" t="s">
        <v>16</v>
      </c>
      <c r="G155" s="36" t="s">
        <v>8</v>
      </c>
      <c r="H155" s="36" t="s">
        <v>7</v>
      </c>
      <c r="I155" s="36">
        <v>1994</v>
      </c>
      <c r="J155" s="12" t="s">
        <v>6</v>
      </c>
      <c r="K155" s="15" t="s">
        <v>290</v>
      </c>
      <c r="L155" s="14" t="s">
        <v>11</v>
      </c>
      <c r="M155" s="2"/>
    </row>
    <row r="156" spans="1:13" x14ac:dyDescent="0.3">
      <c r="A156" s="30">
        <v>153</v>
      </c>
      <c r="B156" s="12" t="s">
        <v>289</v>
      </c>
      <c r="C156" s="12" t="s">
        <v>275</v>
      </c>
      <c r="D156" s="11" t="s">
        <v>5</v>
      </c>
      <c r="E156" s="12" t="s">
        <v>18</v>
      </c>
      <c r="F156" s="12" t="s">
        <v>14</v>
      </c>
      <c r="G156" s="36" t="s">
        <v>8</v>
      </c>
      <c r="H156" s="36" t="s">
        <v>7</v>
      </c>
      <c r="I156" s="36">
        <v>2002</v>
      </c>
      <c r="J156" s="12" t="s">
        <v>15</v>
      </c>
      <c r="K156" s="15" t="s">
        <v>290</v>
      </c>
      <c r="L156" s="24" t="s">
        <v>11</v>
      </c>
      <c r="M156" s="2"/>
    </row>
    <row r="157" spans="1:13" x14ac:dyDescent="0.3">
      <c r="A157" s="30">
        <v>154</v>
      </c>
      <c r="B157" s="12" t="s">
        <v>289</v>
      </c>
      <c r="C157" s="12" t="s">
        <v>275</v>
      </c>
      <c r="D157" s="11" t="s">
        <v>5</v>
      </c>
      <c r="E157" s="12" t="s">
        <v>38</v>
      </c>
      <c r="F157" s="12" t="s">
        <v>16</v>
      </c>
      <c r="G157" s="36" t="s">
        <v>8</v>
      </c>
      <c r="H157" s="36" t="s">
        <v>7</v>
      </c>
      <c r="I157" s="36">
        <v>2008</v>
      </c>
      <c r="J157" s="12" t="s">
        <v>6</v>
      </c>
      <c r="K157" s="15" t="s">
        <v>290</v>
      </c>
      <c r="L157" s="14" t="s">
        <v>11</v>
      </c>
      <c r="M157" s="2"/>
    </row>
    <row r="158" spans="1:13" x14ac:dyDescent="0.3">
      <c r="A158" s="30">
        <v>155</v>
      </c>
      <c r="B158" s="12" t="s">
        <v>289</v>
      </c>
      <c r="C158" s="12" t="s">
        <v>275</v>
      </c>
      <c r="D158" s="12" t="s">
        <v>12</v>
      </c>
      <c r="E158" s="12" t="s">
        <v>20</v>
      </c>
      <c r="F158" s="11" t="s">
        <v>14</v>
      </c>
      <c r="G158" s="36" t="s">
        <v>8</v>
      </c>
      <c r="H158" s="36">
        <v>2024</v>
      </c>
      <c r="I158" s="36">
        <v>2019</v>
      </c>
      <c r="J158" s="12" t="s">
        <v>6</v>
      </c>
      <c r="K158" s="15" t="s">
        <v>290</v>
      </c>
      <c r="L158" s="14" t="s">
        <v>11</v>
      </c>
      <c r="M158" s="2"/>
    </row>
    <row r="159" spans="1:13" x14ac:dyDescent="0.3">
      <c r="A159" s="30">
        <v>156</v>
      </c>
      <c r="B159" s="11" t="s">
        <v>291</v>
      </c>
      <c r="C159" s="12" t="s">
        <v>275</v>
      </c>
      <c r="D159" s="11" t="s">
        <v>5</v>
      </c>
      <c r="E159" s="12" t="s">
        <v>292</v>
      </c>
      <c r="F159" s="11" t="s">
        <v>34</v>
      </c>
      <c r="G159" s="36" t="s">
        <v>8</v>
      </c>
      <c r="H159" s="36">
        <v>2022</v>
      </c>
      <c r="I159" s="36">
        <v>2018</v>
      </c>
      <c r="J159" s="12" t="s">
        <v>6</v>
      </c>
      <c r="K159" s="15" t="s">
        <v>293</v>
      </c>
      <c r="L159" s="25" t="s">
        <v>11</v>
      </c>
      <c r="M159" s="2"/>
    </row>
    <row r="160" spans="1:13" x14ac:dyDescent="0.3">
      <c r="A160" s="30">
        <v>157</v>
      </c>
      <c r="B160" s="12" t="s">
        <v>294</v>
      </c>
      <c r="C160" s="12" t="s">
        <v>275</v>
      </c>
      <c r="D160" s="12" t="s">
        <v>12</v>
      </c>
      <c r="E160" s="12" t="s">
        <v>20</v>
      </c>
      <c r="F160" s="12" t="s">
        <v>6</v>
      </c>
      <c r="G160" s="36" t="s">
        <v>8</v>
      </c>
      <c r="H160" s="36" t="s">
        <v>7</v>
      </c>
      <c r="I160" s="36">
        <v>2004</v>
      </c>
      <c r="J160" s="12" t="s">
        <v>6</v>
      </c>
      <c r="K160" s="15" t="s">
        <v>295</v>
      </c>
      <c r="L160" s="14" t="s">
        <v>11</v>
      </c>
      <c r="M160" s="2"/>
    </row>
    <row r="161" spans="1:13" x14ac:dyDescent="0.3">
      <c r="A161" s="30">
        <v>158</v>
      </c>
      <c r="B161" s="12" t="s">
        <v>296</v>
      </c>
      <c r="C161" s="12" t="s">
        <v>275</v>
      </c>
      <c r="D161" s="12" t="s">
        <v>12</v>
      </c>
      <c r="E161" s="12" t="s">
        <v>20</v>
      </c>
      <c r="F161" s="11" t="s">
        <v>16</v>
      </c>
      <c r="G161" s="36" t="s">
        <v>8</v>
      </c>
      <c r="H161" s="36" t="s">
        <v>7</v>
      </c>
      <c r="I161" s="36">
        <v>2007</v>
      </c>
      <c r="J161" s="12" t="s">
        <v>6</v>
      </c>
      <c r="K161" s="15" t="s">
        <v>297</v>
      </c>
      <c r="L161" s="14" t="s">
        <v>11</v>
      </c>
      <c r="M161" s="2"/>
    </row>
    <row r="162" spans="1:13" x14ac:dyDescent="0.3">
      <c r="A162" s="30">
        <v>159</v>
      </c>
      <c r="B162" s="12" t="s">
        <v>298</v>
      </c>
      <c r="C162" s="12" t="s">
        <v>275</v>
      </c>
      <c r="D162" s="12" t="s">
        <v>12</v>
      </c>
      <c r="E162" s="12" t="s">
        <v>20</v>
      </c>
      <c r="F162" s="12" t="s">
        <v>16</v>
      </c>
      <c r="G162" s="36" t="s">
        <v>8</v>
      </c>
      <c r="H162" s="36" t="s">
        <v>7</v>
      </c>
      <c r="I162" s="36">
        <v>2016</v>
      </c>
      <c r="J162" s="12" t="s">
        <v>6</v>
      </c>
      <c r="K162" s="15" t="s">
        <v>299</v>
      </c>
      <c r="L162" s="14" t="s">
        <v>11</v>
      </c>
      <c r="M162" s="2"/>
    </row>
    <row r="163" spans="1:13" x14ac:dyDescent="0.3">
      <c r="A163" s="30">
        <v>160</v>
      </c>
      <c r="B163" s="12" t="s">
        <v>298</v>
      </c>
      <c r="C163" s="12" t="s">
        <v>275</v>
      </c>
      <c r="D163" s="11" t="s">
        <v>5</v>
      </c>
      <c r="E163" s="12" t="s">
        <v>18</v>
      </c>
      <c r="F163" s="11" t="s">
        <v>16</v>
      </c>
      <c r="G163" s="36" t="s">
        <v>8</v>
      </c>
      <c r="H163" s="36">
        <v>2021</v>
      </c>
      <c r="I163" s="36">
        <v>2016</v>
      </c>
      <c r="J163" s="12" t="s">
        <v>15</v>
      </c>
      <c r="K163" s="15" t="s">
        <v>299</v>
      </c>
      <c r="L163" s="14" t="s">
        <v>11</v>
      </c>
      <c r="M163" s="2"/>
    </row>
    <row r="164" spans="1:13" x14ac:dyDescent="0.3">
      <c r="A164" s="30">
        <v>161</v>
      </c>
      <c r="B164" s="12" t="s">
        <v>300</v>
      </c>
      <c r="C164" s="12" t="s">
        <v>275</v>
      </c>
      <c r="D164" s="12" t="s">
        <v>12</v>
      </c>
      <c r="E164" s="12" t="s">
        <v>20</v>
      </c>
      <c r="F164" s="11" t="s">
        <v>16</v>
      </c>
      <c r="G164" s="36" t="s">
        <v>8</v>
      </c>
      <c r="H164" s="36" t="s">
        <v>7</v>
      </c>
      <c r="I164" s="36">
        <v>2004</v>
      </c>
      <c r="J164" s="12" t="s">
        <v>6</v>
      </c>
      <c r="K164" s="15" t="s">
        <v>301</v>
      </c>
      <c r="L164" s="14" t="s">
        <v>11</v>
      </c>
      <c r="M164" s="2"/>
    </row>
    <row r="165" spans="1:13" x14ac:dyDescent="0.3">
      <c r="A165" s="30">
        <v>162</v>
      </c>
      <c r="B165" s="12" t="s">
        <v>300</v>
      </c>
      <c r="C165" s="12" t="s">
        <v>275</v>
      </c>
      <c r="D165" s="11" t="s">
        <v>5</v>
      </c>
      <c r="E165" s="12" t="s">
        <v>38</v>
      </c>
      <c r="F165" s="11" t="s">
        <v>16</v>
      </c>
      <c r="G165" s="36" t="s">
        <v>8</v>
      </c>
      <c r="H165" s="36" t="s">
        <v>7</v>
      </c>
      <c r="I165" s="36">
        <v>2014</v>
      </c>
      <c r="J165" s="12" t="s">
        <v>6</v>
      </c>
      <c r="K165" s="15" t="s">
        <v>301</v>
      </c>
      <c r="L165" s="14" t="s">
        <v>11</v>
      </c>
      <c r="M165" s="2"/>
    </row>
    <row r="166" spans="1:13" x14ac:dyDescent="0.3">
      <c r="A166" s="30">
        <v>163</v>
      </c>
      <c r="B166" s="12" t="s">
        <v>302</v>
      </c>
      <c r="C166" s="12" t="s">
        <v>275</v>
      </c>
      <c r="D166" s="12" t="s">
        <v>12</v>
      </c>
      <c r="E166" s="12" t="s">
        <v>20</v>
      </c>
      <c r="F166" s="12" t="s">
        <v>14</v>
      </c>
      <c r="G166" s="36" t="s">
        <v>8</v>
      </c>
      <c r="H166" s="36" t="s">
        <v>7</v>
      </c>
      <c r="I166" s="36">
        <v>1996</v>
      </c>
      <c r="J166" s="12" t="s">
        <v>6</v>
      </c>
      <c r="K166" s="15" t="s">
        <v>303</v>
      </c>
      <c r="L166" s="14" t="s">
        <v>11</v>
      </c>
      <c r="M166" s="2"/>
    </row>
    <row r="167" spans="1:13" x14ac:dyDescent="0.3">
      <c r="A167" s="30">
        <v>164</v>
      </c>
      <c r="B167" s="12" t="s">
        <v>304</v>
      </c>
      <c r="C167" s="12" t="s">
        <v>275</v>
      </c>
      <c r="D167" s="12" t="s">
        <v>12</v>
      </c>
      <c r="E167" s="12" t="s">
        <v>20</v>
      </c>
      <c r="F167" s="12" t="s">
        <v>14</v>
      </c>
      <c r="G167" s="36" t="s">
        <v>8</v>
      </c>
      <c r="H167" s="36" t="s">
        <v>7</v>
      </c>
      <c r="I167" s="36">
        <v>2000</v>
      </c>
      <c r="J167" s="12" t="s">
        <v>6</v>
      </c>
      <c r="K167" s="15" t="s">
        <v>305</v>
      </c>
      <c r="L167" s="14" t="s">
        <v>11</v>
      </c>
      <c r="M167" s="2"/>
    </row>
    <row r="168" spans="1:13" x14ac:dyDescent="0.3">
      <c r="A168" s="30">
        <v>165</v>
      </c>
      <c r="B168" s="12" t="s">
        <v>304</v>
      </c>
      <c r="C168" s="12" t="s">
        <v>275</v>
      </c>
      <c r="D168" s="12" t="s">
        <v>12</v>
      </c>
      <c r="E168" s="12" t="s">
        <v>20</v>
      </c>
      <c r="F168" s="12" t="s">
        <v>6</v>
      </c>
      <c r="G168" s="36" t="s">
        <v>8</v>
      </c>
      <c r="H168" s="36" t="s">
        <v>7</v>
      </c>
      <c r="I168" s="36">
        <v>2012</v>
      </c>
      <c r="J168" s="12" t="s">
        <v>6</v>
      </c>
      <c r="K168" s="15" t="s">
        <v>305</v>
      </c>
      <c r="L168" s="14" t="s">
        <v>11</v>
      </c>
      <c r="M168" s="2"/>
    </row>
    <row r="169" spans="1:13" x14ac:dyDescent="0.3">
      <c r="A169" s="30">
        <v>166</v>
      </c>
      <c r="B169" s="12" t="s">
        <v>306</v>
      </c>
      <c r="C169" s="12" t="s">
        <v>275</v>
      </c>
      <c r="D169" s="12" t="s">
        <v>12</v>
      </c>
      <c r="E169" s="12" t="s">
        <v>20</v>
      </c>
      <c r="F169" s="11" t="s">
        <v>16</v>
      </c>
      <c r="G169" s="36" t="s">
        <v>8</v>
      </c>
      <c r="H169" s="36" t="s">
        <v>7</v>
      </c>
      <c r="I169" s="36">
        <v>1991</v>
      </c>
      <c r="J169" s="12" t="s">
        <v>6</v>
      </c>
      <c r="K169" s="15" t="s">
        <v>307</v>
      </c>
      <c r="L169" s="14" t="s">
        <v>11</v>
      </c>
      <c r="M169" s="2"/>
    </row>
    <row r="170" spans="1:13" x14ac:dyDescent="0.3">
      <c r="A170" s="30">
        <v>167</v>
      </c>
      <c r="B170" s="12" t="s">
        <v>308</v>
      </c>
      <c r="C170" s="12" t="s">
        <v>275</v>
      </c>
      <c r="D170" s="12" t="s">
        <v>12</v>
      </c>
      <c r="E170" s="12" t="s">
        <v>20</v>
      </c>
      <c r="F170" s="11" t="s">
        <v>16</v>
      </c>
      <c r="G170" s="36" t="s">
        <v>8</v>
      </c>
      <c r="H170" s="36" t="s">
        <v>7</v>
      </c>
      <c r="I170" s="36">
        <v>2001</v>
      </c>
      <c r="J170" s="12" t="s">
        <v>6</v>
      </c>
      <c r="K170" s="15" t="s">
        <v>309</v>
      </c>
      <c r="L170" s="14" t="s">
        <v>11</v>
      </c>
      <c r="M170" s="2"/>
    </row>
    <row r="171" spans="1:13" x14ac:dyDescent="0.3">
      <c r="A171" s="30">
        <v>168</v>
      </c>
      <c r="B171" s="12" t="s">
        <v>310</v>
      </c>
      <c r="C171" s="12" t="s">
        <v>275</v>
      </c>
      <c r="D171" s="12" t="s">
        <v>12</v>
      </c>
      <c r="E171" s="12" t="s">
        <v>20</v>
      </c>
      <c r="F171" s="11" t="s">
        <v>16</v>
      </c>
      <c r="G171" s="36" t="s">
        <v>8</v>
      </c>
      <c r="H171" s="36" t="s">
        <v>7</v>
      </c>
      <c r="I171" s="36">
        <v>2008</v>
      </c>
      <c r="J171" s="12" t="s">
        <v>6</v>
      </c>
      <c r="K171" s="15" t="s">
        <v>311</v>
      </c>
      <c r="L171" s="14" t="s">
        <v>11</v>
      </c>
      <c r="M171" s="2"/>
    </row>
    <row r="172" spans="1:13" x14ac:dyDescent="0.3">
      <c r="A172" s="30">
        <v>169</v>
      </c>
      <c r="B172" s="12" t="s">
        <v>312</v>
      </c>
      <c r="C172" s="12" t="s">
        <v>275</v>
      </c>
      <c r="D172" s="12" t="s">
        <v>12</v>
      </c>
      <c r="E172" s="12" t="s">
        <v>20</v>
      </c>
      <c r="F172" s="11" t="s">
        <v>34</v>
      </c>
      <c r="G172" s="36" t="s">
        <v>8</v>
      </c>
      <c r="H172" s="36">
        <v>2024</v>
      </c>
      <c r="I172" s="36">
        <v>2019</v>
      </c>
      <c r="J172" s="12" t="s">
        <v>6</v>
      </c>
      <c r="K172" s="13" t="s">
        <v>313</v>
      </c>
      <c r="L172" s="14" t="s">
        <v>11</v>
      </c>
      <c r="M172" s="2"/>
    </row>
    <row r="173" spans="1:13" x14ac:dyDescent="0.3">
      <c r="A173" s="30">
        <v>170</v>
      </c>
      <c r="B173" s="12" t="s">
        <v>312</v>
      </c>
      <c r="C173" s="12" t="s">
        <v>275</v>
      </c>
      <c r="D173" s="11" t="s">
        <v>5</v>
      </c>
      <c r="E173" s="12" t="s">
        <v>38</v>
      </c>
      <c r="F173" s="11" t="s">
        <v>16</v>
      </c>
      <c r="G173" s="36" t="s">
        <v>8</v>
      </c>
      <c r="H173" s="36">
        <v>2024</v>
      </c>
      <c r="I173" s="36">
        <v>2019</v>
      </c>
      <c r="J173" s="12" t="s">
        <v>6</v>
      </c>
      <c r="K173" s="13" t="s">
        <v>313</v>
      </c>
      <c r="L173" s="14" t="s">
        <v>11</v>
      </c>
      <c r="M173" s="2"/>
    </row>
    <row r="174" spans="1:13" x14ac:dyDescent="0.3">
      <c r="A174" s="30">
        <v>171</v>
      </c>
      <c r="B174" s="12" t="s">
        <v>314</v>
      </c>
      <c r="C174" s="12" t="s">
        <v>275</v>
      </c>
      <c r="D174" s="11" t="s">
        <v>5</v>
      </c>
      <c r="E174" s="12" t="s">
        <v>44</v>
      </c>
      <c r="F174" s="12" t="s">
        <v>6</v>
      </c>
      <c r="G174" s="36" t="s">
        <v>8</v>
      </c>
      <c r="H174" s="36">
        <v>2023</v>
      </c>
      <c r="I174" s="36">
        <v>2018</v>
      </c>
      <c r="J174" s="12" t="s">
        <v>6</v>
      </c>
      <c r="K174" s="15" t="s">
        <v>315</v>
      </c>
      <c r="L174" s="26" t="s">
        <v>11</v>
      </c>
      <c r="M174" s="2"/>
    </row>
    <row r="175" spans="1:13" x14ac:dyDescent="0.3">
      <c r="A175" s="30">
        <v>172</v>
      </c>
      <c r="B175" s="12" t="s">
        <v>316</v>
      </c>
      <c r="C175" s="12" t="s">
        <v>275</v>
      </c>
      <c r="D175" s="11" t="s">
        <v>5</v>
      </c>
      <c r="E175" s="12" t="s">
        <v>38</v>
      </c>
      <c r="F175" s="12" t="s">
        <v>16</v>
      </c>
      <c r="G175" s="36" t="s">
        <v>8</v>
      </c>
      <c r="H175" s="36" t="s">
        <v>7</v>
      </c>
      <c r="I175" s="36">
        <v>2009</v>
      </c>
      <c r="J175" s="12" t="s">
        <v>6</v>
      </c>
      <c r="K175" s="15" t="s">
        <v>317</v>
      </c>
      <c r="L175" s="14" t="s">
        <v>11</v>
      </c>
      <c r="M175" s="2"/>
    </row>
    <row r="176" spans="1:13" x14ac:dyDescent="0.3">
      <c r="A176" s="30">
        <v>173</v>
      </c>
      <c r="B176" s="11" t="s">
        <v>316</v>
      </c>
      <c r="C176" s="12" t="s">
        <v>275</v>
      </c>
      <c r="D176" s="11" t="s">
        <v>5</v>
      </c>
      <c r="E176" s="12" t="s">
        <v>38</v>
      </c>
      <c r="F176" s="11" t="s">
        <v>34</v>
      </c>
      <c r="G176" s="36" t="s">
        <v>8</v>
      </c>
      <c r="H176" s="36" t="s">
        <v>7</v>
      </c>
      <c r="I176" s="36">
        <v>2016</v>
      </c>
      <c r="J176" s="12" t="s">
        <v>6</v>
      </c>
      <c r="K176" s="15" t="s">
        <v>317</v>
      </c>
      <c r="L176" s="14" t="s">
        <v>11</v>
      </c>
      <c r="M176" s="2"/>
    </row>
    <row r="177" spans="1:13" x14ac:dyDescent="0.3">
      <c r="A177" s="30">
        <v>174</v>
      </c>
      <c r="B177" s="12" t="s">
        <v>318</v>
      </c>
      <c r="C177" s="12" t="s">
        <v>275</v>
      </c>
      <c r="D177" s="12" t="s">
        <v>12</v>
      </c>
      <c r="E177" s="12" t="s">
        <v>20</v>
      </c>
      <c r="F177" s="12" t="s">
        <v>14</v>
      </c>
      <c r="G177" s="36" t="s">
        <v>8</v>
      </c>
      <c r="H177" s="36" t="s">
        <v>7</v>
      </c>
      <c r="I177" s="36" t="s">
        <v>30</v>
      </c>
      <c r="J177" s="12" t="s">
        <v>6</v>
      </c>
      <c r="K177" s="15" t="s">
        <v>319</v>
      </c>
      <c r="L177" s="14" t="s">
        <v>11</v>
      </c>
      <c r="M177" s="2"/>
    </row>
    <row r="178" spans="1:13" x14ac:dyDescent="0.3">
      <c r="A178" s="30">
        <v>175</v>
      </c>
      <c r="B178" s="12" t="s">
        <v>318</v>
      </c>
      <c r="C178" s="12" t="s">
        <v>275</v>
      </c>
      <c r="D178" s="11" t="s">
        <v>5</v>
      </c>
      <c r="E178" s="12" t="s">
        <v>44</v>
      </c>
      <c r="F178" s="12" t="s">
        <v>6</v>
      </c>
      <c r="G178" s="36" t="s">
        <v>8</v>
      </c>
      <c r="H178" s="36">
        <v>2022</v>
      </c>
      <c r="I178" s="36">
        <v>2018</v>
      </c>
      <c r="J178" s="12" t="s">
        <v>22</v>
      </c>
      <c r="K178" s="15" t="s">
        <v>319</v>
      </c>
      <c r="L178" s="14" t="s">
        <v>11</v>
      </c>
      <c r="M178" s="2"/>
    </row>
    <row r="179" spans="1:13" x14ac:dyDescent="0.3">
      <c r="A179" s="30">
        <v>176</v>
      </c>
      <c r="B179" s="12" t="s">
        <v>318</v>
      </c>
      <c r="C179" s="12" t="s">
        <v>275</v>
      </c>
      <c r="D179" s="12" t="s">
        <v>12</v>
      </c>
      <c r="E179" s="12" t="s">
        <v>20</v>
      </c>
      <c r="F179" s="11" t="s">
        <v>34</v>
      </c>
      <c r="G179" s="36" t="s">
        <v>8</v>
      </c>
      <c r="H179" s="36">
        <v>2022</v>
      </c>
      <c r="I179" s="36">
        <v>2018</v>
      </c>
      <c r="J179" s="12" t="s">
        <v>6</v>
      </c>
      <c r="K179" s="15" t="s">
        <v>319</v>
      </c>
      <c r="L179" s="14" t="s">
        <v>11</v>
      </c>
      <c r="M179" s="2"/>
    </row>
    <row r="180" spans="1:13" x14ac:dyDescent="0.3">
      <c r="A180" s="30">
        <v>177</v>
      </c>
      <c r="B180" s="12" t="s">
        <v>318</v>
      </c>
      <c r="C180" s="12" t="s">
        <v>275</v>
      </c>
      <c r="D180" s="11" t="s">
        <v>5</v>
      </c>
      <c r="E180" s="12" t="s">
        <v>38</v>
      </c>
      <c r="F180" s="11" t="s">
        <v>34</v>
      </c>
      <c r="G180" s="36" t="s">
        <v>8</v>
      </c>
      <c r="H180" s="36">
        <v>2022</v>
      </c>
      <c r="I180" s="36">
        <v>2018</v>
      </c>
      <c r="J180" s="12" t="s">
        <v>6</v>
      </c>
      <c r="K180" s="15" t="s">
        <v>319</v>
      </c>
      <c r="L180" s="14" t="s">
        <v>11</v>
      </c>
      <c r="M180" s="2"/>
    </row>
    <row r="181" spans="1:13" x14ac:dyDescent="0.3">
      <c r="A181" s="30">
        <v>178</v>
      </c>
      <c r="B181" s="12" t="s">
        <v>320</v>
      </c>
      <c r="C181" s="12" t="s">
        <v>275</v>
      </c>
      <c r="D181" s="12" t="s">
        <v>12</v>
      </c>
      <c r="E181" s="12" t="s">
        <v>20</v>
      </c>
      <c r="F181" s="11" t="s">
        <v>16</v>
      </c>
      <c r="G181" s="36" t="s">
        <v>8</v>
      </c>
      <c r="H181" s="36" t="s">
        <v>7</v>
      </c>
      <c r="I181" s="36">
        <v>1997</v>
      </c>
      <c r="J181" s="12" t="s">
        <v>6</v>
      </c>
      <c r="K181" s="15" t="s">
        <v>321</v>
      </c>
      <c r="L181" s="14" t="s">
        <v>11</v>
      </c>
      <c r="M181" s="2"/>
    </row>
    <row r="182" spans="1:13" x14ac:dyDescent="0.3">
      <c r="A182" s="30">
        <v>179</v>
      </c>
      <c r="B182" s="12" t="s">
        <v>320</v>
      </c>
      <c r="C182" s="12" t="s">
        <v>275</v>
      </c>
      <c r="D182" s="12" t="s">
        <v>12</v>
      </c>
      <c r="E182" s="12" t="s">
        <v>20</v>
      </c>
      <c r="F182" s="11" t="s">
        <v>34</v>
      </c>
      <c r="G182" s="36" t="s">
        <v>8</v>
      </c>
      <c r="H182" s="36">
        <v>2021</v>
      </c>
      <c r="I182" s="36">
        <v>2016</v>
      </c>
      <c r="J182" s="12" t="s">
        <v>6</v>
      </c>
      <c r="K182" s="15" t="s">
        <v>321</v>
      </c>
      <c r="L182" s="14" t="s">
        <v>11</v>
      </c>
      <c r="M182" s="2"/>
    </row>
    <row r="183" spans="1:13" x14ac:dyDescent="0.3">
      <c r="A183" s="30">
        <v>180</v>
      </c>
      <c r="B183" s="12" t="s">
        <v>320</v>
      </c>
      <c r="C183" s="12" t="s">
        <v>275</v>
      </c>
      <c r="D183" s="11" t="s">
        <v>5</v>
      </c>
      <c r="E183" s="12" t="s">
        <v>44</v>
      </c>
      <c r="F183" s="12" t="s">
        <v>6</v>
      </c>
      <c r="G183" s="36" t="s">
        <v>8</v>
      </c>
      <c r="H183" s="36">
        <v>2022</v>
      </c>
      <c r="I183" s="36">
        <v>2017</v>
      </c>
      <c r="J183" s="12" t="s">
        <v>58</v>
      </c>
      <c r="K183" s="15" t="s">
        <v>321</v>
      </c>
      <c r="L183" s="14" t="s">
        <v>11</v>
      </c>
      <c r="M183" s="2"/>
    </row>
    <row r="184" spans="1:13" x14ac:dyDescent="0.3">
      <c r="A184" s="30">
        <v>181</v>
      </c>
      <c r="B184" s="12" t="s">
        <v>320</v>
      </c>
      <c r="C184" s="12" t="s">
        <v>275</v>
      </c>
      <c r="D184" s="11" t="s">
        <v>5</v>
      </c>
      <c r="E184" s="12" t="s">
        <v>38</v>
      </c>
      <c r="F184" s="11" t="s">
        <v>34</v>
      </c>
      <c r="G184" s="36" t="s">
        <v>8</v>
      </c>
      <c r="H184" s="36">
        <v>2021</v>
      </c>
      <c r="I184" s="36">
        <v>2017</v>
      </c>
      <c r="J184" s="12" t="s">
        <v>6</v>
      </c>
      <c r="K184" s="15" t="s">
        <v>321</v>
      </c>
      <c r="L184" s="14" t="s">
        <v>11</v>
      </c>
      <c r="M184" s="2"/>
    </row>
    <row r="185" spans="1:13" x14ac:dyDescent="0.3">
      <c r="A185" s="30">
        <v>182</v>
      </c>
      <c r="B185" s="12" t="s">
        <v>322</v>
      </c>
      <c r="C185" s="12" t="s">
        <v>275</v>
      </c>
      <c r="D185" s="12" t="s">
        <v>12</v>
      </c>
      <c r="E185" s="12" t="s">
        <v>20</v>
      </c>
      <c r="F185" s="11" t="s">
        <v>16</v>
      </c>
      <c r="G185" s="36" t="s">
        <v>8</v>
      </c>
      <c r="H185" s="36" t="s">
        <v>7</v>
      </c>
      <c r="I185" s="36">
        <v>1996</v>
      </c>
      <c r="J185" s="12" t="s">
        <v>6</v>
      </c>
      <c r="K185" s="15" t="s">
        <v>323</v>
      </c>
      <c r="L185" s="14" t="s">
        <v>11</v>
      </c>
      <c r="M185" s="2"/>
    </row>
    <row r="186" spans="1:13" x14ac:dyDescent="0.3">
      <c r="A186" s="30">
        <v>183</v>
      </c>
      <c r="B186" s="12" t="s">
        <v>322</v>
      </c>
      <c r="C186" s="12" t="s">
        <v>275</v>
      </c>
      <c r="D186" s="12" t="s">
        <v>12</v>
      </c>
      <c r="E186" s="12" t="s">
        <v>20</v>
      </c>
      <c r="F186" s="11" t="s">
        <v>16</v>
      </c>
      <c r="G186" s="36" t="s">
        <v>8</v>
      </c>
      <c r="H186" s="36" t="s">
        <v>7</v>
      </c>
      <c r="I186" s="36">
        <v>2008</v>
      </c>
      <c r="J186" s="12" t="s">
        <v>6</v>
      </c>
      <c r="K186" s="15" t="s">
        <v>323</v>
      </c>
      <c r="L186" s="16" t="s">
        <v>13</v>
      </c>
      <c r="M186" s="2"/>
    </row>
    <row r="187" spans="1:13" x14ac:dyDescent="0.3">
      <c r="A187" s="30">
        <v>184</v>
      </c>
      <c r="B187" s="12" t="s">
        <v>322</v>
      </c>
      <c r="C187" s="12" t="s">
        <v>275</v>
      </c>
      <c r="D187" s="11" t="s">
        <v>5</v>
      </c>
      <c r="E187" s="12" t="s">
        <v>38</v>
      </c>
      <c r="F187" s="12" t="s">
        <v>16</v>
      </c>
      <c r="G187" s="36" t="s">
        <v>8</v>
      </c>
      <c r="H187" s="36" t="s">
        <v>7</v>
      </c>
      <c r="I187" s="36">
        <v>2008</v>
      </c>
      <c r="J187" s="12" t="s">
        <v>15</v>
      </c>
      <c r="K187" s="15" t="s">
        <v>323</v>
      </c>
      <c r="L187" s="16" t="s">
        <v>13</v>
      </c>
      <c r="M187" s="2"/>
    </row>
    <row r="188" spans="1:13" x14ac:dyDescent="0.3">
      <c r="A188" s="30">
        <v>185</v>
      </c>
      <c r="B188" s="12" t="s">
        <v>322</v>
      </c>
      <c r="C188" s="12" t="s">
        <v>275</v>
      </c>
      <c r="D188" s="11" t="s">
        <v>5</v>
      </c>
      <c r="E188" s="12" t="s">
        <v>38</v>
      </c>
      <c r="F188" s="11" t="s">
        <v>16</v>
      </c>
      <c r="G188" s="36" t="s">
        <v>8</v>
      </c>
      <c r="H188" s="36" t="s">
        <v>7</v>
      </c>
      <c r="I188" s="36">
        <v>2009</v>
      </c>
      <c r="J188" s="12" t="s">
        <v>49</v>
      </c>
      <c r="K188" s="15" t="s">
        <v>323</v>
      </c>
      <c r="L188" s="14" t="s">
        <v>11</v>
      </c>
      <c r="M188" s="2"/>
    </row>
    <row r="189" spans="1:13" x14ac:dyDescent="0.3">
      <c r="A189" s="30">
        <v>186</v>
      </c>
      <c r="B189" s="12" t="s">
        <v>322</v>
      </c>
      <c r="C189" s="12" t="s">
        <v>275</v>
      </c>
      <c r="D189" s="11" t="s">
        <v>5</v>
      </c>
      <c r="E189" s="12" t="s">
        <v>38</v>
      </c>
      <c r="F189" s="11" t="s">
        <v>34</v>
      </c>
      <c r="G189" s="36" t="s">
        <v>8</v>
      </c>
      <c r="H189" s="36">
        <v>2021</v>
      </c>
      <c r="I189" s="36">
        <v>2018</v>
      </c>
      <c r="J189" s="12" t="s">
        <v>49</v>
      </c>
      <c r="K189" s="15" t="s">
        <v>323</v>
      </c>
      <c r="L189" s="14" t="s">
        <v>11</v>
      </c>
      <c r="M189" s="2"/>
    </row>
    <row r="190" spans="1:13" x14ac:dyDescent="0.3">
      <c r="A190" s="30">
        <v>187</v>
      </c>
      <c r="B190" s="11" t="s">
        <v>322</v>
      </c>
      <c r="C190" s="12" t="s">
        <v>275</v>
      </c>
      <c r="D190" s="11" t="s">
        <v>5</v>
      </c>
      <c r="E190" s="12" t="s">
        <v>38</v>
      </c>
      <c r="F190" s="12" t="s">
        <v>16</v>
      </c>
      <c r="G190" s="36" t="s">
        <v>8</v>
      </c>
      <c r="H190" s="36">
        <v>2021</v>
      </c>
      <c r="I190" s="36">
        <v>2018</v>
      </c>
      <c r="J190" s="12" t="s">
        <v>49</v>
      </c>
      <c r="K190" s="15" t="s">
        <v>323</v>
      </c>
      <c r="L190" s="14" t="s">
        <v>11</v>
      </c>
      <c r="M190" s="2"/>
    </row>
    <row r="191" spans="1:13" x14ac:dyDescent="0.3">
      <c r="A191" s="30">
        <v>188</v>
      </c>
      <c r="B191" s="12" t="s">
        <v>324</v>
      </c>
      <c r="C191" s="12" t="s">
        <v>275</v>
      </c>
      <c r="D191" s="12" t="s">
        <v>12</v>
      </c>
      <c r="E191" s="12" t="s">
        <v>20</v>
      </c>
      <c r="F191" s="11" t="s">
        <v>16</v>
      </c>
      <c r="G191" s="36" t="s">
        <v>8</v>
      </c>
      <c r="H191" s="36" t="s">
        <v>7</v>
      </c>
      <c r="I191" s="36">
        <v>1996</v>
      </c>
      <c r="J191" s="12" t="s">
        <v>6</v>
      </c>
      <c r="K191" s="15" t="s">
        <v>325</v>
      </c>
      <c r="L191" s="14" t="s">
        <v>11</v>
      </c>
      <c r="M191" s="2"/>
    </row>
    <row r="192" spans="1:13" x14ac:dyDescent="0.3">
      <c r="A192" s="30">
        <v>189</v>
      </c>
      <c r="B192" s="12" t="s">
        <v>324</v>
      </c>
      <c r="C192" s="12" t="s">
        <v>275</v>
      </c>
      <c r="D192" s="12" t="s">
        <v>12</v>
      </c>
      <c r="E192" s="12" t="s">
        <v>20</v>
      </c>
      <c r="F192" s="11" t="s">
        <v>16</v>
      </c>
      <c r="G192" s="36" t="s">
        <v>8</v>
      </c>
      <c r="H192" s="36">
        <v>2022</v>
      </c>
      <c r="I192" s="36">
        <v>2018</v>
      </c>
      <c r="J192" s="12" t="s">
        <v>6</v>
      </c>
      <c r="K192" s="15" t="s">
        <v>325</v>
      </c>
      <c r="L192" s="14" t="s">
        <v>11</v>
      </c>
      <c r="M192" s="2"/>
    </row>
    <row r="193" spans="1:13" x14ac:dyDescent="0.3">
      <c r="A193" s="30">
        <v>190</v>
      </c>
      <c r="B193" s="12" t="s">
        <v>324</v>
      </c>
      <c r="C193" s="12" t="s">
        <v>275</v>
      </c>
      <c r="D193" s="11" t="s">
        <v>5</v>
      </c>
      <c r="E193" s="12" t="s">
        <v>38</v>
      </c>
      <c r="F193" s="11" t="s">
        <v>16</v>
      </c>
      <c r="G193" s="36" t="s">
        <v>8</v>
      </c>
      <c r="H193" s="36">
        <v>2022</v>
      </c>
      <c r="I193" s="36">
        <v>2018</v>
      </c>
      <c r="J193" s="12" t="s">
        <v>6</v>
      </c>
      <c r="K193" s="15" t="s">
        <v>325</v>
      </c>
      <c r="L193" s="14" t="s">
        <v>11</v>
      </c>
      <c r="M193" s="2"/>
    </row>
    <row r="194" spans="1:13" x14ac:dyDescent="0.3">
      <c r="A194" s="30">
        <v>191</v>
      </c>
      <c r="B194" s="12" t="s">
        <v>326</v>
      </c>
      <c r="C194" s="12" t="s">
        <v>275</v>
      </c>
      <c r="D194" s="12" t="s">
        <v>12</v>
      </c>
      <c r="E194" s="12" t="s">
        <v>20</v>
      </c>
      <c r="F194" s="12" t="s">
        <v>14</v>
      </c>
      <c r="G194" s="36" t="s">
        <v>8</v>
      </c>
      <c r="H194" s="36" t="s">
        <v>7</v>
      </c>
      <c r="I194" s="36">
        <v>1997</v>
      </c>
      <c r="J194" s="12" t="s">
        <v>6</v>
      </c>
      <c r="K194" s="15" t="s">
        <v>327</v>
      </c>
      <c r="L194" s="14" t="s">
        <v>11</v>
      </c>
      <c r="M194" s="2"/>
    </row>
    <row r="195" spans="1:13" x14ac:dyDescent="0.3">
      <c r="A195" s="30">
        <v>192</v>
      </c>
      <c r="B195" s="12" t="s">
        <v>328</v>
      </c>
      <c r="C195" s="12" t="s">
        <v>275</v>
      </c>
      <c r="D195" s="12" t="s">
        <v>12</v>
      </c>
      <c r="E195" s="12" t="s">
        <v>20</v>
      </c>
      <c r="F195" s="11" t="s">
        <v>16</v>
      </c>
      <c r="G195" s="36" t="s">
        <v>8</v>
      </c>
      <c r="H195" s="36">
        <v>2023</v>
      </c>
      <c r="I195" s="36">
        <v>2019</v>
      </c>
      <c r="J195" s="12" t="s">
        <v>6</v>
      </c>
      <c r="K195" s="13" t="s">
        <v>329</v>
      </c>
      <c r="L195" s="14" t="s">
        <v>11</v>
      </c>
      <c r="M195" s="2"/>
    </row>
    <row r="196" spans="1:13" x14ac:dyDescent="0.3">
      <c r="A196" s="30">
        <v>193</v>
      </c>
      <c r="B196" s="11" t="s">
        <v>328</v>
      </c>
      <c r="C196" s="12" t="s">
        <v>275</v>
      </c>
      <c r="D196" s="12" t="s">
        <v>12</v>
      </c>
      <c r="E196" s="12" t="s">
        <v>9</v>
      </c>
      <c r="F196" s="11" t="s">
        <v>16</v>
      </c>
      <c r="G196" s="36" t="s">
        <v>8</v>
      </c>
      <c r="H196" s="36">
        <v>2023</v>
      </c>
      <c r="I196" s="36">
        <v>2019</v>
      </c>
      <c r="J196" s="12" t="s">
        <v>330</v>
      </c>
      <c r="K196" s="13" t="s">
        <v>329</v>
      </c>
      <c r="L196" s="14" t="s">
        <v>11</v>
      </c>
      <c r="M196" s="2"/>
    </row>
    <row r="197" spans="1:13" x14ac:dyDescent="0.3">
      <c r="A197" s="30">
        <v>194</v>
      </c>
      <c r="B197" s="12" t="s">
        <v>331</v>
      </c>
      <c r="C197" s="12" t="s">
        <v>275</v>
      </c>
      <c r="D197" s="11" t="s">
        <v>5</v>
      </c>
      <c r="E197" s="12" t="s">
        <v>38</v>
      </c>
      <c r="F197" s="11" t="s">
        <v>34</v>
      </c>
      <c r="G197" s="36" t="s">
        <v>8</v>
      </c>
      <c r="H197" s="36" t="s">
        <v>7</v>
      </c>
      <c r="I197" s="36">
        <v>2016</v>
      </c>
      <c r="J197" s="12" t="s">
        <v>6</v>
      </c>
      <c r="K197" s="15" t="s">
        <v>332</v>
      </c>
      <c r="L197" s="14" t="s">
        <v>11</v>
      </c>
      <c r="M197" s="2"/>
    </row>
    <row r="198" spans="1:13" x14ac:dyDescent="0.3">
      <c r="A198" s="30">
        <v>195</v>
      </c>
      <c r="B198" s="12" t="s">
        <v>331</v>
      </c>
      <c r="C198" s="12" t="s">
        <v>275</v>
      </c>
      <c r="D198" s="11" t="s">
        <v>5</v>
      </c>
      <c r="E198" s="12" t="s">
        <v>26</v>
      </c>
      <c r="F198" s="12" t="s">
        <v>16</v>
      </c>
      <c r="G198" s="36" t="s">
        <v>8</v>
      </c>
      <c r="H198" s="36">
        <v>2026</v>
      </c>
      <c r="I198" s="36">
        <v>2016</v>
      </c>
      <c r="J198" s="12" t="s">
        <v>10</v>
      </c>
      <c r="K198" s="15" t="s">
        <v>332</v>
      </c>
      <c r="L198" s="14" t="s">
        <v>11</v>
      </c>
      <c r="M198" s="2"/>
    </row>
    <row r="199" spans="1:13" x14ac:dyDescent="0.3">
      <c r="A199" s="30">
        <v>196</v>
      </c>
      <c r="B199" s="12" t="s">
        <v>333</v>
      </c>
      <c r="C199" s="12" t="s">
        <v>275</v>
      </c>
      <c r="D199" s="12" t="s">
        <v>12</v>
      </c>
      <c r="E199" s="12" t="s">
        <v>20</v>
      </c>
      <c r="F199" s="11" t="s">
        <v>14</v>
      </c>
      <c r="G199" s="36" t="s">
        <v>8</v>
      </c>
      <c r="H199" s="36" t="s">
        <v>7</v>
      </c>
      <c r="I199" s="36">
        <v>1992</v>
      </c>
      <c r="J199" s="12" t="s">
        <v>6</v>
      </c>
      <c r="K199" s="15" t="s">
        <v>334</v>
      </c>
      <c r="L199" s="14" t="s">
        <v>11</v>
      </c>
      <c r="M199" s="2"/>
    </row>
    <row r="200" spans="1:13" x14ac:dyDescent="0.3">
      <c r="A200" s="30">
        <v>197</v>
      </c>
      <c r="B200" s="12" t="s">
        <v>333</v>
      </c>
      <c r="C200" s="12" t="s">
        <v>275</v>
      </c>
      <c r="D200" s="11" t="s">
        <v>5</v>
      </c>
      <c r="E200" s="12" t="s">
        <v>38</v>
      </c>
      <c r="F200" s="11" t="s">
        <v>16</v>
      </c>
      <c r="G200" s="36" t="s">
        <v>8</v>
      </c>
      <c r="H200" s="36">
        <v>2021</v>
      </c>
      <c r="I200" s="36">
        <v>2017</v>
      </c>
      <c r="J200" s="12" t="s">
        <v>335</v>
      </c>
      <c r="K200" s="15" t="s">
        <v>334</v>
      </c>
      <c r="L200" s="14" t="s">
        <v>11</v>
      </c>
      <c r="M200" s="2"/>
    </row>
    <row r="201" spans="1:13" x14ac:dyDescent="0.3">
      <c r="A201" s="30">
        <v>198</v>
      </c>
      <c r="B201" s="12" t="s">
        <v>333</v>
      </c>
      <c r="C201" s="12" t="s">
        <v>275</v>
      </c>
      <c r="D201" s="12" t="s">
        <v>12</v>
      </c>
      <c r="E201" s="12" t="s">
        <v>38</v>
      </c>
      <c r="F201" s="11" t="s">
        <v>16</v>
      </c>
      <c r="G201" s="36" t="s">
        <v>8</v>
      </c>
      <c r="H201" s="36">
        <v>2021</v>
      </c>
      <c r="I201" s="36">
        <v>2017</v>
      </c>
      <c r="J201" s="12" t="s">
        <v>6</v>
      </c>
      <c r="K201" s="15" t="s">
        <v>334</v>
      </c>
      <c r="L201" s="14" t="s">
        <v>11</v>
      </c>
      <c r="M201" s="6"/>
    </row>
    <row r="202" spans="1:13" x14ac:dyDescent="0.3">
      <c r="A202" s="30">
        <v>199</v>
      </c>
      <c r="B202" s="12" t="s">
        <v>333</v>
      </c>
      <c r="C202" s="12" t="s">
        <v>275</v>
      </c>
      <c r="D202" s="11" t="s">
        <v>5</v>
      </c>
      <c r="E202" s="12" t="s">
        <v>61</v>
      </c>
      <c r="F202" s="11" t="s">
        <v>16</v>
      </c>
      <c r="G202" s="36" t="s">
        <v>8</v>
      </c>
      <c r="H202" s="36" t="s">
        <v>7</v>
      </c>
      <c r="I202" s="36">
        <v>2019</v>
      </c>
      <c r="J202" s="12" t="s">
        <v>6</v>
      </c>
      <c r="K202" s="15" t="s">
        <v>334</v>
      </c>
      <c r="L202" s="14" t="s">
        <v>11</v>
      </c>
      <c r="M202" s="2"/>
    </row>
    <row r="203" spans="1:13" x14ac:dyDescent="0.3">
      <c r="A203" s="30">
        <v>200</v>
      </c>
      <c r="B203" s="12" t="s">
        <v>333</v>
      </c>
      <c r="C203" s="12" t="s">
        <v>275</v>
      </c>
      <c r="D203" s="11" t="s">
        <v>5</v>
      </c>
      <c r="E203" s="12" t="s">
        <v>20</v>
      </c>
      <c r="F203" s="11" t="s">
        <v>16</v>
      </c>
      <c r="G203" s="36" t="s">
        <v>8</v>
      </c>
      <c r="H203" s="36">
        <v>2021</v>
      </c>
      <c r="I203" s="36">
        <v>2017</v>
      </c>
      <c r="J203" s="12" t="s">
        <v>6</v>
      </c>
      <c r="K203" s="15" t="s">
        <v>334</v>
      </c>
      <c r="L203" s="14" t="s">
        <v>11</v>
      </c>
      <c r="M203" s="2"/>
    </row>
    <row r="204" spans="1:13" x14ac:dyDescent="0.3">
      <c r="A204" s="30">
        <v>201</v>
      </c>
      <c r="B204" s="12" t="s">
        <v>336</v>
      </c>
      <c r="C204" s="12" t="s">
        <v>275</v>
      </c>
      <c r="D204" s="12" t="s">
        <v>12</v>
      </c>
      <c r="E204" s="12" t="s">
        <v>20</v>
      </c>
      <c r="F204" s="11" t="s">
        <v>16</v>
      </c>
      <c r="G204" s="36" t="s">
        <v>8</v>
      </c>
      <c r="H204" s="36" t="s">
        <v>7</v>
      </c>
      <c r="I204" s="36">
        <v>1994</v>
      </c>
      <c r="J204" s="12" t="s">
        <v>6</v>
      </c>
      <c r="K204" s="15" t="s">
        <v>337</v>
      </c>
      <c r="L204" s="14" t="s">
        <v>11</v>
      </c>
      <c r="M204" s="2"/>
    </row>
    <row r="205" spans="1:13" x14ac:dyDescent="0.3">
      <c r="A205" s="30">
        <v>202</v>
      </c>
      <c r="B205" s="12" t="s">
        <v>336</v>
      </c>
      <c r="C205" s="12" t="s">
        <v>275</v>
      </c>
      <c r="D205" s="12" t="s">
        <v>12</v>
      </c>
      <c r="E205" s="12" t="s">
        <v>20</v>
      </c>
      <c r="F205" s="11" t="s">
        <v>16</v>
      </c>
      <c r="G205" s="36" t="s">
        <v>8</v>
      </c>
      <c r="H205" s="36" t="s">
        <v>7</v>
      </c>
      <c r="I205" s="36">
        <v>1996</v>
      </c>
      <c r="J205" s="12" t="s">
        <v>6</v>
      </c>
      <c r="K205" s="15" t="s">
        <v>337</v>
      </c>
      <c r="L205" s="14" t="s">
        <v>11</v>
      </c>
      <c r="M205" s="2"/>
    </row>
    <row r="206" spans="1:13" x14ac:dyDescent="0.3">
      <c r="A206" s="30">
        <v>203</v>
      </c>
      <c r="B206" s="12" t="s">
        <v>336</v>
      </c>
      <c r="C206" s="12" t="s">
        <v>275</v>
      </c>
      <c r="D206" s="12" t="s">
        <v>12</v>
      </c>
      <c r="E206" s="12" t="s">
        <v>20</v>
      </c>
      <c r="F206" s="11" t="s">
        <v>16</v>
      </c>
      <c r="G206" s="36" t="s">
        <v>8</v>
      </c>
      <c r="H206" s="36" t="s">
        <v>7</v>
      </c>
      <c r="I206" s="36">
        <v>2011</v>
      </c>
      <c r="J206" s="12" t="s">
        <v>6</v>
      </c>
      <c r="K206" s="15" t="s">
        <v>337</v>
      </c>
      <c r="L206" s="14" t="s">
        <v>11</v>
      </c>
      <c r="M206" s="2"/>
    </row>
    <row r="207" spans="1:13" x14ac:dyDescent="0.3">
      <c r="A207" s="30">
        <v>204</v>
      </c>
      <c r="B207" s="12" t="s">
        <v>338</v>
      </c>
      <c r="C207" s="12" t="s">
        <v>275</v>
      </c>
      <c r="D207" s="12" t="s">
        <v>12</v>
      </c>
      <c r="E207" s="12" t="s">
        <v>20</v>
      </c>
      <c r="F207" s="11" t="s">
        <v>34</v>
      </c>
      <c r="G207" s="36" t="s">
        <v>8</v>
      </c>
      <c r="H207" s="36" t="s">
        <v>7</v>
      </c>
      <c r="I207" s="36">
        <v>2012</v>
      </c>
      <c r="J207" s="12" t="s">
        <v>6</v>
      </c>
      <c r="K207" s="15" t="s">
        <v>339</v>
      </c>
      <c r="L207" s="14" t="s">
        <v>11</v>
      </c>
      <c r="M207" s="2"/>
    </row>
    <row r="208" spans="1:13" x14ac:dyDescent="0.3">
      <c r="A208" s="30">
        <v>205</v>
      </c>
      <c r="B208" s="12" t="s">
        <v>340</v>
      </c>
      <c r="C208" s="12" t="s">
        <v>275</v>
      </c>
      <c r="D208" s="12" t="s">
        <v>12</v>
      </c>
      <c r="E208" s="12" t="s">
        <v>20</v>
      </c>
      <c r="F208" s="11" t="s">
        <v>34</v>
      </c>
      <c r="G208" s="36" t="s">
        <v>8</v>
      </c>
      <c r="H208" s="36">
        <v>2021</v>
      </c>
      <c r="I208" s="36">
        <v>2016</v>
      </c>
      <c r="J208" s="12" t="s">
        <v>6</v>
      </c>
      <c r="K208" s="15" t="s">
        <v>341</v>
      </c>
      <c r="L208" s="14" t="s">
        <v>11</v>
      </c>
      <c r="M208" s="2"/>
    </row>
    <row r="209" spans="1:13" x14ac:dyDescent="0.3">
      <c r="A209" s="30">
        <v>206</v>
      </c>
      <c r="B209" s="12" t="s">
        <v>340</v>
      </c>
      <c r="C209" s="12" t="s">
        <v>275</v>
      </c>
      <c r="D209" s="11" t="s">
        <v>5</v>
      </c>
      <c r="E209" s="12" t="s">
        <v>38</v>
      </c>
      <c r="F209" s="11" t="s">
        <v>34</v>
      </c>
      <c r="G209" s="36" t="s">
        <v>8</v>
      </c>
      <c r="H209" s="36">
        <v>2021</v>
      </c>
      <c r="I209" s="36">
        <v>2016</v>
      </c>
      <c r="J209" s="12" t="s">
        <v>6</v>
      </c>
      <c r="K209" s="15" t="s">
        <v>341</v>
      </c>
      <c r="L209" s="14" t="s">
        <v>11</v>
      </c>
      <c r="M209" s="2"/>
    </row>
    <row r="210" spans="1:13" x14ac:dyDescent="0.3">
      <c r="A210" s="30">
        <v>207</v>
      </c>
      <c r="B210" s="12" t="s">
        <v>342</v>
      </c>
      <c r="C210" s="12" t="s">
        <v>275</v>
      </c>
      <c r="D210" s="12" t="s">
        <v>12</v>
      </c>
      <c r="E210" s="12" t="s">
        <v>20</v>
      </c>
      <c r="F210" s="12" t="s">
        <v>6</v>
      </c>
      <c r="G210" s="36" t="s">
        <v>8</v>
      </c>
      <c r="H210" s="36" t="s">
        <v>7</v>
      </c>
      <c r="I210" s="36">
        <v>1992</v>
      </c>
      <c r="J210" s="12" t="s">
        <v>6</v>
      </c>
      <c r="K210" s="15" t="s">
        <v>343</v>
      </c>
      <c r="L210" s="14" t="s">
        <v>11</v>
      </c>
      <c r="M210" s="2"/>
    </row>
    <row r="211" spans="1:13" x14ac:dyDescent="0.3">
      <c r="A211" s="30">
        <v>208</v>
      </c>
      <c r="B211" s="12" t="s">
        <v>344</v>
      </c>
      <c r="C211" s="12" t="s">
        <v>275</v>
      </c>
      <c r="D211" s="11" t="s">
        <v>5</v>
      </c>
      <c r="E211" s="12" t="s">
        <v>38</v>
      </c>
      <c r="F211" s="12" t="s">
        <v>16</v>
      </c>
      <c r="G211" s="36" t="s">
        <v>8</v>
      </c>
      <c r="H211" s="36" t="s">
        <v>7</v>
      </c>
      <c r="I211" s="36">
        <v>2012</v>
      </c>
      <c r="J211" s="12" t="s">
        <v>6</v>
      </c>
      <c r="K211" s="15" t="s">
        <v>345</v>
      </c>
      <c r="L211" s="14" t="s">
        <v>11</v>
      </c>
      <c r="M211" s="2"/>
    </row>
    <row r="212" spans="1:13" x14ac:dyDescent="0.3">
      <c r="A212" s="30">
        <v>209</v>
      </c>
      <c r="B212" s="12" t="s">
        <v>344</v>
      </c>
      <c r="C212" s="12" t="s">
        <v>275</v>
      </c>
      <c r="D212" s="11" t="s">
        <v>5</v>
      </c>
      <c r="E212" s="12" t="s">
        <v>38</v>
      </c>
      <c r="F212" s="12" t="s">
        <v>14</v>
      </c>
      <c r="G212" s="36" t="s">
        <v>8</v>
      </c>
      <c r="H212" s="36" t="s">
        <v>7</v>
      </c>
      <c r="I212" s="36">
        <v>2015</v>
      </c>
      <c r="J212" s="12" t="s">
        <v>17</v>
      </c>
      <c r="K212" s="15" t="s">
        <v>345</v>
      </c>
      <c r="L212" s="14" t="s">
        <v>11</v>
      </c>
      <c r="M212" s="2"/>
    </row>
    <row r="213" spans="1:13" x14ac:dyDescent="0.3">
      <c r="A213" s="30">
        <v>210</v>
      </c>
      <c r="B213" s="11" t="s">
        <v>344</v>
      </c>
      <c r="C213" s="12" t="s">
        <v>275</v>
      </c>
      <c r="D213" s="11" t="s">
        <v>5</v>
      </c>
      <c r="E213" s="12" t="s">
        <v>38</v>
      </c>
      <c r="F213" s="11" t="s">
        <v>16</v>
      </c>
      <c r="G213" s="36" t="s">
        <v>8</v>
      </c>
      <c r="H213" s="36" t="s">
        <v>7</v>
      </c>
      <c r="I213" s="36">
        <v>2017</v>
      </c>
      <c r="J213" s="12" t="s">
        <v>17</v>
      </c>
      <c r="K213" s="15" t="s">
        <v>345</v>
      </c>
      <c r="L213" s="14" t="s">
        <v>11</v>
      </c>
      <c r="M213" s="2"/>
    </row>
    <row r="214" spans="1:13" x14ac:dyDescent="0.3">
      <c r="A214" s="30">
        <v>211</v>
      </c>
      <c r="B214" s="11" t="s">
        <v>344</v>
      </c>
      <c r="C214" s="12" t="s">
        <v>275</v>
      </c>
      <c r="D214" s="11" t="s">
        <v>5</v>
      </c>
      <c r="E214" s="12" t="s">
        <v>38</v>
      </c>
      <c r="F214" s="11" t="s">
        <v>14</v>
      </c>
      <c r="G214" s="36" t="s">
        <v>8</v>
      </c>
      <c r="H214" s="36">
        <v>2021</v>
      </c>
      <c r="I214" s="36">
        <v>2017</v>
      </c>
      <c r="J214" s="12" t="s">
        <v>6</v>
      </c>
      <c r="K214" s="15" t="s">
        <v>345</v>
      </c>
      <c r="L214" s="14" t="s">
        <v>11</v>
      </c>
      <c r="M214" s="2"/>
    </row>
    <row r="215" spans="1:13" x14ac:dyDescent="0.3">
      <c r="A215" s="30">
        <v>212</v>
      </c>
      <c r="B215" s="11" t="s">
        <v>346</v>
      </c>
      <c r="C215" s="12" t="s">
        <v>347</v>
      </c>
      <c r="D215" s="12" t="s">
        <v>12</v>
      </c>
      <c r="E215" s="12" t="s">
        <v>9</v>
      </c>
      <c r="F215" s="11" t="s">
        <v>34</v>
      </c>
      <c r="G215" s="36" t="s">
        <v>8</v>
      </c>
      <c r="H215" s="36">
        <v>2021</v>
      </c>
      <c r="I215" s="36">
        <v>2016</v>
      </c>
      <c r="J215" s="12" t="s">
        <v>21</v>
      </c>
      <c r="K215" s="21" t="s">
        <v>348</v>
      </c>
      <c r="L215" s="14" t="s">
        <v>11</v>
      </c>
      <c r="M215" s="2"/>
    </row>
    <row r="216" spans="1:13" x14ac:dyDescent="0.3">
      <c r="A216" s="30">
        <v>213</v>
      </c>
      <c r="B216" s="12" t="s">
        <v>349</v>
      </c>
      <c r="C216" s="12" t="s">
        <v>350</v>
      </c>
      <c r="D216" s="12" t="s">
        <v>5</v>
      </c>
      <c r="E216" s="12" t="s">
        <v>9</v>
      </c>
      <c r="F216" s="12" t="s">
        <v>14</v>
      </c>
      <c r="G216" s="36" t="s">
        <v>8</v>
      </c>
      <c r="H216" s="36" t="s">
        <v>7</v>
      </c>
      <c r="I216" s="36">
        <v>2001</v>
      </c>
      <c r="J216" s="12" t="s">
        <v>351</v>
      </c>
      <c r="K216" s="15" t="s">
        <v>352</v>
      </c>
      <c r="L216" s="14" t="s">
        <v>11</v>
      </c>
      <c r="M216" s="2"/>
    </row>
    <row r="217" spans="1:13" x14ac:dyDescent="0.3">
      <c r="A217" s="30">
        <v>214</v>
      </c>
      <c r="B217" s="11" t="s">
        <v>353</v>
      </c>
      <c r="C217" s="12" t="s">
        <v>350</v>
      </c>
      <c r="D217" s="12" t="s">
        <v>29</v>
      </c>
      <c r="E217" s="12" t="s">
        <v>29</v>
      </c>
      <c r="F217" s="11" t="s">
        <v>34</v>
      </c>
      <c r="G217" s="36" t="s">
        <v>8</v>
      </c>
      <c r="H217" s="36" t="s">
        <v>7</v>
      </c>
      <c r="I217" s="36">
        <v>2009</v>
      </c>
      <c r="J217" s="12" t="s">
        <v>354</v>
      </c>
      <c r="K217" s="15" t="s">
        <v>355</v>
      </c>
      <c r="L217" s="14" t="s">
        <v>11</v>
      </c>
      <c r="M217" s="2"/>
    </row>
    <row r="218" spans="1:13" x14ac:dyDescent="0.3">
      <c r="A218" s="30">
        <v>215</v>
      </c>
      <c r="B218" s="12" t="s">
        <v>356</v>
      </c>
      <c r="C218" s="12" t="s">
        <v>350</v>
      </c>
      <c r="D218" s="11" t="s">
        <v>5</v>
      </c>
      <c r="E218" s="12" t="s">
        <v>38</v>
      </c>
      <c r="F218" s="11" t="s">
        <v>34</v>
      </c>
      <c r="G218" s="36" t="s">
        <v>8</v>
      </c>
      <c r="H218" s="36" t="s">
        <v>7</v>
      </c>
      <c r="I218" s="36">
        <v>1990</v>
      </c>
      <c r="J218" s="12" t="s">
        <v>6</v>
      </c>
      <c r="K218" s="15" t="s">
        <v>357</v>
      </c>
      <c r="L218" s="14" t="s">
        <v>11</v>
      </c>
      <c r="M218" s="2"/>
    </row>
    <row r="219" spans="1:13" x14ac:dyDescent="0.3">
      <c r="A219" s="30">
        <v>216</v>
      </c>
      <c r="B219" s="11" t="s">
        <v>358</v>
      </c>
      <c r="C219" s="12" t="s">
        <v>350</v>
      </c>
      <c r="D219" s="11" t="s">
        <v>5</v>
      </c>
      <c r="E219" s="12" t="s">
        <v>44</v>
      </c>
      <c r="F219" s="12" t="s">
        <v>6</v>
      </c>
      <c r="G219" s="36" t="s">
        <v>8</v>
      </c>
      <c r="H219" s="36">
        <v>2021</v>
      </c>
      <c r="I219" s="36">
        <v>2019</v>
      </c>
      <c r="J219" s="12" t="s">
        <v>6</v>
      </c>
      <c r="K219" s="13" t="s">
        <v>359</v>
      </c>
      <c r="L219" s="14" t="s">
        <v>11</v>
      </c>
      <c r="M219" s="2"/>
    </row>
    <row r="220" spans="1:13" x14ac:dyDescent="0.3">
      <c r="A220" s="30">
        <v>217</v>
      </c>
      <c r="B220" s="12" t="s">
        <v>360</v>
      </c>
      <c r="C220" s="12" t="s">
        <v>350</v>
      </c>
      <c r="D220" s="12" t="s">
        <v>12</v>
      </c>
      <c r="E220" s="12" t="s">
        <v>20</v>
      </c>
      <c r="F220" s="12" t="s">
        <v>6</v>
      </c>
      <c r="G220" s="36" t="s">
        <v>8</v>
      </c>
      <c r="H220" s="36" t="s">
        <v>7</v>
      </c>
      <c r="I220" s="36">
        <v>2010</v>
      </c>
      <c r="J220" s="12" t="s">
        <v>6</v>
      </c>
      <c r="K220" s="15" t="s">
        <v>361</v>
      </c>
      <c r="L220" s="14" t="s">
        <v>11</v>
      </c>
      <c r="M220" s="2"/>
    </row>
    <row r="221" spans="1:13" x14ac:dyDescent="0.3">
      <c r="A221" s="30">
        <v>218</v>
      </c>
      <c r="B221" s="12" t="s">
        <v>362</v>
      </c>
      <c r="C221" s="12" t="s">
        <v>350</v>
      </c>
      <c r="D221" s="12" t="s">
        <v>12</v>
      </c>
      <c r="E221" s="12" t="s">
        <v>20</v>
      </c>
      <c r="F221" s="11" t="s">
        <v>16</v>
      </c>
      <c r="G221" s="36" t="s">
        <v>8</v>
      </c>
      <c r="H221" s="36" t="s">
        <v>7</v>
      </c>
      <c r="I221" s="36">
        <v>2006</v>
      </c>
      <c r="J221" s="12" t="s">
        <v>6</v>
      </c>
      <c r="K221" s="15" t="s">
        <v>363</v>
      </c>
      <c r="L221" s="14" t="s">
        <v>11</v>
      </c>
      <c r="M221" s="2"/>
    </row>
    <row r="222" spans="1:13" x14ac:dyDescent="0.3">
      <c r="A222" s="30">
        <v>219</v>
      </c>
      <c r="B222" s="12" t="s">
        <v>364</v>
      </c>
      <c r="C222" s="12" t="s">
        <v>350</v>
      </c>
      <c r="D222" s="11" t="s">
        <v>5</v>
      </c>
      <c r="E222" s="12" t="s">
        <v>29</v>
      </c>
      <c r="F222" s="11" t="s">
        <v>34</v>
      </c>
      <c r="G222" s="36" t="s">
        <v>8</v>
      </c>
      <c r="H222" s="36">
        <v>2020</v>
      </c>
      <c r="I222" s="36">
        <v>2015</v>
      </c>
      <c r="J222" s="12" t="s">
        <v>17</v>
      </c>
      <c r="K222" s="15" t="s">
        <v>365</v>
      </c>
      <c r="L222" s="14" t="s">
        <v>11</v>
      </c>
      <c r="M222" s="2"/>
    </row>
    <row r="223" spans="1:13" x14ac:dyDescent="0.3">
      <c r="A223" s="30">
        <v>220</v>
      </c>
      <c r="B223" s="12" t="s">
        <v>366</v>
      </c>
      <c r="C223" s="12" t="s">
        <v>350</v>
      </c>
      <c r="D223" s="11" t="s">
        <v>5</v>
      </c>
      <c r="E223" s="12" t="s">
        <v>38</v>
      </c>
      <c r="F223" s="11" t="s">
        <v>16</v>
      </c>
      <c r="G223" s="36" t="s">
        <v>8</v>
      </c>
      <c r="H223" s="36">
        <v>2023</v>
      </c>
      <c r="I223" s="36">
        <v>2019</v>
      </c>
      <c r="J223" s="12" t="s">
        <v>15</v>
      </c>
      <c r="K223" s="15" t="s">
        <v>367</v>
      </c>
      <c r="L223" s="14" t="s">
        <v>11</v>
      </c>
      <c r="M223" s="2"/>
    </row>
    <row r="224" spans="1:13" x14ac:dyDescent="0.3">
      <c r="A224" s="30">
        <v>221</v>
      </c>
      <c r="B224" s="12" t="s">
        <v>368</v>
      </c>
      <c r="C224" s="12" t="s">
        <v>350</v>
      </c>
      <c r="D224" s="12" t="s">
        <v>12</v>
      </c>
      <c r="E224" s="12" t="s">
        <v>20</v>
      </c>
      <c r="F224" s="11" t="s">
        <v>16</v>
      </c>
      <c r="G224" s="36" t="s">
        <v>8</v>
      </c>
      <c r="H224" s="36" t="s">
        <v>7</v>
      </c>
      <c r="I224" s="36">
        <v>2004</v>
      </c>
      <c r="J224" s="12" t="s">
        <v>6</v>
      </c>
      <c r="K224" s="15" t="s">
        <v>369</v>
      </c>
      <c r="L224" s="14" t="s">
        <v>11</v>
      </c>
      <c r="M224" s="2"/>
    </row>
    <row r="225" spans="1:13" x14ac:dyDescent="0.3">
      <c r="A225" s="30">
        <v>222</v>
      </c>
      <c r="B225" s="12" t="s">
        <v>370</v>
      </c>
      <c r="C225" s="12" t="s">
        <v>350</v>
      </c>
      <c r="D225" s="12" t="s">
        <v>12</v>
      </c>
      <c r="E225" s="12" t="s">
        <v>20</v>
      </c>
      <c r="F225" s="12" t="s">
        <v>14</v>
      </c>
      <c r="G225" s="36" t="s">
        <v>8</v>
      </c>
      <c r="H225" s="36" t="s">
        <v>7</v>
      </c>
      <c r="I225" s="36">
        <v>2009</v>
      </c>
      <c r="J225" s="12" t="s">
        <v>6</v>
      </c>
      <c r="K225" s="15" t="s">
        <v>371</v>
      </c>
      <c r="L225" s="14" t="s">
        <v>11</v>
      </c>
      <c r="M225" s="2"/>
    </row>
    <row r="226" spans="1:13" x14ac:dyDescent="0.3">
      <c r="A226" s="30">
        <v>223</v>
      </c>
      <c r="B226" s="12" t="s">
        <v>372</v>
      </c>
      <c r="C226" s="12" t="s">
        <v>350</v>
      </c>
      <c r="D226" s="12" t="s">
        <v>12</v>
      </c>
      <c r="E226" s="12" t="s">
        <v>20</v>
      </c>
      <c r="F226" s="12" t="s">
        <v>14</v>
      </c>
      <c r="G226" s="36" t="s">
        <v>8</v>
      </c>
      <c r="H226" s="36" t="s">
        <v>7</v>
      </c>
      <c r="I226" s="36">
        <v>1982</v>
      </c>
      <c r="J226" s="12" t="s">
        <v>6</v>
      </c>
      <c r="K226" s="15" t="s">
        <v>373</v>
      </c>
      <c r="L226" s="14" t="s">
        <v>11</v>
      </c>
      <c r="M226" s="2"/>
    </row>
    <row r="227" spans="1:13" x14ac:dyDescent="0.3">
      <c r="A227" s="30">
        <v>224</v>
      </c>
      <c r="B227" s="12" t="s">
        <v>374</v>
      </c>
      <c r="C227" s="12" t="s">
        <v>375</v>
      </c>
      <c r="D227" s="11" t="s">
        <v>5</v>
      </c>
      <c r="E227" s="12" t="s">
        <v>18</v>
      </c>
      <c r="F227" s="12" t="s">
        <v>6</v>
      </c>
      <c r="G227" s="36" t="s">
        <v>8</v>
      </c>
      <c r="H227" s="36" t="s">
        <v>7</v>
      </c>
      <c r="I227" s="36">
        <v>2008</v>
      </c>
      <c r="J227" s="12" t="s">
        <v>10</v>
      </c>
      <c r="K227" s="15" t="s">
        <v>376</v>
      </c>
      <c r="L227" s="26" t="s">
        <v>11</v>
      </c>
      <c r="M227" s="2"/>
    </row>
    <row r="228" spans="1:13" x14ac:dyDescent="0.3">
      <c r="A228" s="30">
        <v>225</v>
      </c>
      <c r="B228" s="12" t="s">
        <v>377</v>
      </c>
      <c r="C228" s="12" t="s">
        <v>375</v>
      </c>
      <c r="D228" s="12" t="s">
        <v>12</v>
      </c>
      <c r="E228" s="12" t="s">
        <v>20</v>
      </c>
      <c r="F228" s="11" t="s">
        <v>16</v>
      </c>
      <c r="G228" s="36" t="s">
        <v>8</v>
      </c>
      <c r="H228" s="36" t="s">
        <v>7</v>
      </c>
      <c r="I228" s="36">
        <v>1991</v>
      </c>
      <c r="J228" s="12" t="s">
        <v>6</v>
      </c>
      <c r="K228" s="12" t="s">
        <v>19</v>
      </c>
      <c r="L228" s="14" t="s">
        <v>11</v>
      </c>
      <c r="M228" s="2"/>
    </row>
    <row r="229" spans="1:13" x14ac:dyDescent="0.3">
      <c r="A229" s="30">
        <v>226</v>
      </c>
      <c r="B229" s="11" t="s">
        <v>378</v>
      </c>
      <c r="C229" s="12" t="s">
        <v>375</v>
      </c>
      <c r="D229" s="12" t="s">
        <v>12</v>
      </c>
      <c r="E229" s="12" t="s">
        <v>20</v>
      </c>
      <c r="F229" s="11" t="s">
        <v>16</v>
      </c>
      <c r="G229" s="36" t="s">
        <v>8</v>
      </c>
      <c r="H229" s="36" t="s">
        <v>7</v>
      </c>
      <c r="I229" s="36">
        <v>2001</v>
      </c>
      <c r="J229" s="12" t="s">
        <v>6</v>
      </c>
      <c r="K229" s="15" t="s">
        <v>379</v>
      </c>
      <c r="L229" s="14" t="s">
        <v>11</v>
      </c>
      <c r="M229" s="2"/>
    </row>
    <row r="230" spans="1:13" x14ac:dyDescent="0.3">
      <c r="A230" s="30">
        <v>227</v>
      </c>
      <c r="B230" s="12" t="s">
        <v>380</v>
      </c>
      <c r="C230" s="12" t="s">
        <v>375</v>
      </c>
      <c r="D230" s="12" t="s">
        <v>12</v>
      </c>
      <c r="E230" s="12" t="s">
        <v>20</v>
      </c>
      <c r="F230" s="11" t="s">
        <v>16</v>
      </c>
      <c r="G230" s="36" t="s">
        <v>8</v>
      </c>
      <c r="H230" s="36" t="s">
        <v>7</v>
      </c>
      <c r="I230" s="36">
        <v>1991</v>
      </c>
      <c r="J230" s="12" t="s">
        <v>6</v>
      </c>
      <c r="K230" s="12" t="s">
        <v>19</v>
      </c>
      <c r="L230" s="14" t="s">
        <v>11</v>
      </c>
      <c r="M230" s="2"/>
    </row>
    <row r="231" spans="1:13" x14ac:dyDescent="0.3">
      <c r="A231" s="30">
        <v>228</v>
      </c>
      <c r="B231" s="11" t="s">
        <v>381</v>
      </c>
      <c r="C231" s="12" t="s">
        <v>375</v>
      </c>
      <c r="D231" s="12" t="s">
        <v>12</v>
      </c>
      <c r="E231" s="12" t="s">
        <v>20</v>
      </c>
      <c r="F231" s="11" t="s">
        <v>16</v>
      </c>
      <c r="G231" s="36" t="s">
        <v>8</v>
      </c>
      <c r="H231" s="36" t="s">
        <v>7</v>
      </c>
      <c r="I231" s="36">
        <v>2001</v>
      </c>
      <c r="J231" s="12" t="s">
        <v>6</v>
      </c>
      <c r="K231" s="15" t="s">
        <v>382</v>
      </c>
      <c r="L231" s="14" t="s">
        <v>11</v>
      </c>
      <c r="M231" s="2"/>
    </row>
    <row r="232" spans="1:13" x14ac:dyDescent="0.3">
      <c r="A232" s="30">
        <v>229</v>
      </c>
      <c r="B232" s="11" t="s">
        <v>383</v>
      </c>
      <c r="C232" s="12" t="s">
        <v>375</v>
      </c>
      <c r="D232" s="11" t="s">
        <v>5</v>
      </c>
      <c r="E232" s="12" t="s">
        <v>44</v>
      </c>
      <c r="F232" s="11" t="s">
        <v>16</v>
      </c>
      <c r="G232" s="36" t="s">
        <v>8</v>
      </c>
      <c r="H232" s="36" t="s">
        <v>7</v>
      </c>
      <c r="I232" s="36">
        <v>2017</v>
      </c>
      <c r="J232" s="12" t="s">
        <v>6</v>
      </c>
      <c r="K232" s="15" t="s">
        <v>384</v>
      </c>
      <c r="L232" s="14" t="s">
        <v>11</v>
      </c>
      <c r="M232" s="2"/>
    </row>
    <row r="233" spans="1:13" x14ac:dyDescent="0.3">
      <c r="A233" s="30">
        <v>230</v>
      </c>
      <c r="B233" s="11" t="s">
        <v>385</v>
      </c>
      <c r="C233" s="12" t="s">
        <v>375</v>
      </c>
      <c r="D233" s="12" t="s">
        <v>12</v>
      </c>
      <c r="E233" s="12" t="s">
        <v>20</v>
      </c>
      <c r="F233" s="11" t="s">
        <v>16</v>
      </c>
      <c r="G233" s="36" t="s">
        <v>8</v>
      </c>
      <c r="H233" s="36" t="s">
        <v>7</v>
      </c>
      <c r="I233" s="36">
        <v>2001</v>
      </c>
      <c r="J233" s="12" t="s">
        <v>6</v>
      </c>
      <c r="K233" s="15" t="s">
        <v>386</v>
      </c>
      <c r="L233" s="14" t="s">
        <v>11</v>
      </c>
      <c r="M233" s="2"/>
    </row>
    <row r="234" spans="1:13" x14ac:dyDescent="0.3">
      <c r="A234" s="30">
        <v>231</v>
      </c>
      <c r="B234" s="11" t="s">
        <v>385</v>
      </c>
      <c r="C234" s="12" t="s">
        <v>375</v>
      </c>
      <c r="D234" s="12" t="s">
        <v>12</v>
      </c>
      <c r="E234" s="12" t="s">
        <v>20</v>
      </c>
      <c r="F234" s="11" t="s">
        <v>16</v>
      </c>
      <c r="G234" s="36" t="s">
        <v>8</v>
      </c>
      <c r="H234" s="36" t="s">
        <v>7</v>
      </c>
      <c r="I234" s="36">
        <v>2001</v>
      </c>
      <c r="J234" s="12" t="s">
        <v>6</v>
      </c>
      <c r="K234" s="15" t="s">
        <v>386</v>
      </c>
      <c r="L234" s="14" t="s">
        <v>11</v>
      </c>
      <c r="M234" s="2"/>
    </row>
    <row r="235" spans="1:13" x14ac:dyDescent="0.3">
      <c r="A235" s="30">
        <v>232</v>
      </c>
      <c r="B235" s="11" t="s">
        <v>387</v>
      </c>
      <c r="C235" s="12" t="s">
        <v>375</v>
      </c>
      <c r="D235" s="12" t="s">
        <v>12</v>
      </c>
      <c r="E235" s="12" t="s">
        <v>44</v>
      </c>
      <c r="F235" s="12" t="s">
        <v>6</v>
      </c>
      <c r="G235" s="36" t="s">
        <v>8</v>
      </c>
      <c r="H235" s="36" t="s">
        <v>7</v>
      </c>
      <c r="I235" s="36">
        <v>1993</v>
      </c>
      <c r="J235" s="12" t="s">
        <v>6</v>
      </c>
      <c r="K235" s="13" t="s">
        <v>388</v>
      </c>
      <c r="L235" s="14" t="s">
        <v>11</v>
      </c>
      <c r="M235" s="2"/>
    </row>
    <row r="236" spans="1:13" x14ac:dyDescent="0.3">
      <c r="A236" s="30">
        <v>233</v>
      </c>
      <c r="B236" s="11" t="s">
        <v>389</v>
      </c>
      <c r="C236" s="12" t="s">
        <v>375</v>
      </c>
      <c r="D236" s="12" t="s">
        <v>12</v>
      </c>
      <c r="E236" s="12" t="s">
        <v>20</v>
      </c>
      <c r="F236" s="11" t="s">
        <v>16</v>
      </c>
      <c r="G236" s="36" t="s">
        <v>8</v>
      </c>
      <c r="H236" s="36" t="s">
        <v>7</v>
      </c>
      <c r="I236" s="36">
        <v>2001</v>
      </c>
      <c r="J236" s="12" t="s">
        <v>6</v>
      </c>
      <c r="K236" s="15" t="s">
        <v>390</v>
      </c>
      <c r="L236" s="14" t="s">
        <v>11</v>
      </c>
      <c r="M236" s="2"/>
    </row>
    <row r="237" spans="1:13" x14ac:dyDescent="0.3">
      <c r="A237" s="30">
        <v>234</v>
      </c>
      <c r="B237" s="11" t="s">
        <v>391</v>
      </c>
      <c r="C237" s="12" t="s">
        <v>375</v>
      </c>
      <c r="D237" s="12" t="s">
        <v>12</v>
      </c>
      <c r="E237" s="12" t="s">
        <v>20</v>
      </c>
      <c r="F237" s="11" t="s">
        <v>34</v>
      </c>
      <c r="G237" s="36" t="s">
        <v>8</v>
      </c>
      <c r="H237" s="36">
        <v>2023</v>
      </c>
      <c r="I237" s="36">
        <v>2018</v>
      </c>
      <c r="J237" s="12" t="s">
        <v>6</v>
      </c>
      <c r="K237" s="15" t="s">
        <v>392</v>
      </c>
      <c r="L237" s="14" t="s">
        <v>11</v>
      </c>
      <c r="M237" s="2"/>
    </row>
    <row r="238" spans="1:13" x14ac:dyDescent="0.3">
      <c r="A238" s="30">
        <v>235</v>
      </c>
      <c r="B238" s="11" t="s">
        <v>393</v>
      </c>
      <c r="C238" s="12" t="s">
        <v>375</v>
      </c>
      <c r="D238" s="12" t="s">
        <v>12</v>
      </c>
      <c r="E238" s="12" t="s">
        <v>20</v>
      </c>
      <c r="F238" s="11" t="s">
        <v>34</v>
      </c>
      <c r="G238" s="36" t="s">
        <v>8</v>
      </c>
      <c r="H238" s="36">
        <v>2021</v>
      </c>
      <c r="I238" s="36">
        <v>2016</v>
      </c>
      <c r="J238" s="12" t="s">
        <v>6</v>
      </c>
      <c r="K238" s="15" t="s">
        <v>394</v>
      </c>
      <c r="L238" s="14" t="s">
        <v>11</v>
      </c>
      <c r="M238" s="2"/>
    </row>
    <row r="239" spans="1:13" x14ac:dyDescent="0.3">
      <c r="A239" s="30">
        <v>236</v>
      </c>
      <c r="B239" s="11" t="s">
        <v>395</v>
      </c>
      <c r="C239" s="12" t="s">
        <v>375</v>
      </c>
      <c r="D239" s="12" t="s">
        <v>12</v>
      </c>
      <c r="E239" s="12" t="s">
        <v>20</v>
      </c>
      <c r="F239" s="11" t="s">
        <v>34</v>
      </c>
      <c r="G239" s="36" t="s">
        <v>8</v>
      </c>
      <c r="H239" s="36" t="s">
        <v>7</v>
      </c>
      <c r="I239" s="36">
        <v>2002</v>
      </c>
      <c r="J239" s="12" t="s">
        <v>6</v>
      </c>
      <c r="K239" s="15" t="s">
        <v>396</v>
      </c>
      <c r="L239" s="14" t="s">
        <v>11</v>
      </c>
      <c r="M239" s="2"/>
    </row>
    <row r="240" spans="1:13" x14ac:dyDescent="0.3">
      <c r="A240" s="30">
        <v>237</v>
      </c>
      <c r="B240" s="11" t="s">
        <v>397</v>
      </c>
      <c r="C240" s="12" t="s">
        <v>398</v>
      </c>
      <c r="D240" s="12" t="s">
        <v>12</v>
      </c>
      <c r="E240" s="12" t="s">
        <v>20</v>
      </c>
      <c r="F240" s="12" t="s">
        <v>6</v>
      </c>
      <c r="G240" s="36" t="s">
        <v>8</v>
      </c>
      <c r="H240" s="36" t="s">
        <v>7</v>
      </c>
      <c r="I240" s="36">
        <v>2009</v>
      </c>
      <c r="J240" s="12" t="s">
        <v>6</v>
      </c>
      <c r="K240" s="15" t="s">
        <v>399</v>
      </c>
      <c r="L240" s="14" t="s">
        <v>11</v>
      </c>
      <c r="M240" s="2"/>
    </row>
    <row r="241" spans="1:13" x14ac:dyDescent="0.3">
      <c r="A241" s="30">
        <v>238</v>
      </c>
      <c r="B241" s="12" t="s">
        <v>400</v>
      </c>
      <c r="C241" s="12" t="s">
        <v>398</v>
      </c>
      <c r="D241" s="11" t="s">
        <v>5</v>
      </c>
      <c r="E241" s="12" t="s">
        <v>26</v>
      </c>
      <c r="F241" s="12" t="s">
        <v>14</v>
      </c>
      <c r="G241" s="36" t="s">
        <v>8</v>
      </c>
      <c r="H241" s="36">
        <v>2021</v>
      </c>
      <c r="I241" s="36">
        <v>2016</v>
      </c>
      <c r="J241" s="12" t="s">
        <v>15</v>
      </c>
      <c r="K241" s="15" t="s">
        <v>401</v>
      </c>
      <c r="L241" s="14" t="s">
        <v>11</v>
      </c>
      <c r="M241" s="2"/>
    </row>
    <row r="242" spans="1:13" x14ac:dyDescent="0.3">
      <c r="A242" s="30">
        <v>239</v>
      </c>
      <c r="B242" s="11" t="s">
        <v>402</v>
      </c>
      <c r="C242" s="12" t="s">
        <v>398</v>
      </c>
      <c r="D242" s="12" t="s">
        <v>12</v>
      </c>
      <c r="E242" s="12" t="s">
        <v>20</v>
      </c>
      <c r="F242" s="11" t="s">
        <v>16</v>
      </c>
      <c r="G242" s="36" t="s">
        <v>8</v>
      </c>
      <c r="H242" s="36" t="s">
        <v>7</v>
      </c>
      <c r="I242" s="36">
        <v>1999</v>
      </c>
      <c r="J242" s="12" t="s">
        <v>6</v>
      </c>
      <c r="K242" s="15" t="s">
        <v>403</v>
      </c>
      <c r="L242" s="14" t="s">
        <v>11</v>
      </c>
      <c r="M242" s="2"/>
    </row>
    <row r="243" spans="1:13" x14ac:dyDescent="0.3">
      <c r="A243" s="30">
        <v>240</v>
      </c>
      <c r="B243" s="12" t="s">
        <v>404</v>
      </c>
      <c r="C243" s="12" t="s">
        <v>398</v>
      </c>
      <c r="D243" s="12" t="s">
        <v>12</v>
      </c>
      <c r="E243" s="12" t="s">
        <v>20</v>
      </c>
      <c r="F243" s="11" t="s">
        <v>34</v>
      </c>
      <c r="G243" s="36" t="s">
        <v>8</v>
      </c>
      <c r="H243" s="36">
        <v>2021</v>
      </c>
      <c r="I243" s="36">
        <v>2016</v>
      </c>
      <c r="J243" s="12" t="s">
        <v>6</v>
      </c>
      <c r="K243" s="13" t="s">
        <v>405</v>
      </c>
      <c r="L243" s="14" t="s">
        <v>11</v>
      </c>
      <c r="M243" s="2"/>
    </row>
    <row r="244" spans="1:13" x14ac:dyDescent="0.3">
      <c r="A244" s="30">
        <v>241</v>
      </c>
      <c r="B244" s="12" t="s">
        <v>404</v>
      </c>
      <c r="C244" s="12" t="s">
        <v>398</v>
      </c>
      <c r="D244" s="11" t="s">
        <v>5</v>
      </c>
      <c r="E244" s="12" t="s">
        <v>38</v>
      </c>
      <c r="F244" s="12" t="s">
        <v>16</v>
      </c>
      <c r="G244" s="36" t="s">
        <v>8</v>
      </c>
      <c r="H244" s="36">
        <v>2021</v>
      </c>
      <c r="I244" s="36">
        <v>2016</v>
      </c>
      <c r="J244" s="12" t="s">
        <v>10</v>
      </c>
      <c r="K244" s="13" t="s">
        <v>405</v>
      </c>
      <c r="L244" s="14" t="s">
        <v>11</v>
      </c>
      <c r="M244" s="2"/>
    </row>
    <row r="245" spans="1:13" x14ac:dyDescent="0.3">
      <c r="A245" s="30">
        <v>242</v>
      </c>
      <c r="B245" s="11" t="s">
        <v>406</v>
      </c>
      <c r="C245" s="12" t="s">
        <v>398</v>
      </c>
      <c r="D245" s="11" t="s">
        <v>5</v>
      </c>
      <c r="E245" s="12" t="s">
        <v>26</v>
      </c>
      <c r="F245" s="12" t="s">
        <v>14</v>
      </c>
      <c r="G245" s="36" t="s">
        <v>8</v>
      </c>
      <c r="H245" s="36" t="s">
        <v>7</v>
      </c>
      <c r="I245" s="36">
        <v>2002</v>
      </c>
      <c r="J245" s="12" t="s">
        <v>15</v>
      </c>
      <c r="K245" s="15" t="s">
        <v>407</v>
      </c>
      <c r="L245" s="14" t="s">
        <v>11</v>
      </c>
      <c r="M245" s="2"/>
    </row>
    <row r="246" spans="1:13" x14ac:dyDescent="0.3">
      <c r="A246" s="30">
        <v>243</v>
      </c>
      <c r="B246" s="11" t="s">
        <v>408</v>
      </c>
      <c r="C246" s="12" t="s">
        <v>398</v>
      </c>
      <c r="D246" s="11" t="s">
        <v>5</v>
      </c>
      <c r="E246" s="12" t="s">
        <v>38</v>
      </c>
      <c r="F246" s="11" t="s">
        <v>34</v>
      </c>
      <c r="G246" s="36" t="s">
        <v>8</v>
      </c>
      <c r="H246" s="36">
        <v>2022</v>
      </c>
      <c r="I246" s="36">
        <v>2017</v>
      </c>
      <c r="J246" s="12" t="s">
        <v>6</v>
      </c>
      <c r="K246" s="15" t="s">
        <v>409</v>
      </c>
      <c r="L246" s="14" t="s">
        <v>11</v>
      </c>
      <c r="M246" s="2"/>
    </row>
    <row r="247" spans="1:13" x14ac:dyDescent="0.3">
      <c r="A247" s="30">
        <v>244</v>
      </c>
      <c r="B247" s="11" t="s">
        <v>410</v>
      </c>
      <c r="C247" s="12" t="s">
        <v>398</v>
      </c>
      <c r="D247" s="11" t="s">
        <v>5</v>
      </c>
      <c r="E247" s="22" t="s">
        <v>44</v>
      </c>
      <c r="F247" s="12" t="s">
        <v>14</v>
      </c>
      <c r="G247" s="36" t="s">
        <v>8</v>
      </c>
      <c r="H247" s="36">
        <v>2022</v>
      </c>
      <c r="I247" s="36">
        <v>2018</v>
      </c>
      <c r="J247" s="12" t="s">
        <v>58</v>
      </c>
      <c r="K247" s="12" t="s">
        <v>19</v>
      </c>
      <c r="L247" s="14" t="s">
        <v>11</v>
      </c>
      <c r="M247" s="2"/>
    </row>
    <row r="248" spans="1:13" x14ac:dyDescent="0.3">
      <c r="A248" s="30">
        <v>245</v>
      </c>
      <c r="B248" s="11" t="s">
        <v>410</v>
      </c>
      <c r="C248" s="12" t="s">
        <v>398</v>
      </c>
      <c r="D248" s="11" t="s">
        <v>5</v>
      </c>
      <c r="E248" s="22" t="s">
        <v>44</v>
      </c>
      <c r="F248" s="12" t="s">
        <v>6</v>
      </c>
      <c r="G248" s="36" t="s">
        <v>8</v>
      </c>
      <c r="H248" s="36">
        <v>2022</v>
      </c>
      <c r="I248" s="36">
        <v>2018</v>
      </c>
      <c r="J248" s="12" t="s">
        <v>58</v>
      </c>
      <c r="K248" s="23" t="s">
        <v>19</v>
      </c>
      <c r="L248" s="14" t="s">
        <v>11</v>
      </c>
      <c r="M248" s="2"/>
    </row>
    <row r="249" spans="1:13" x14ac:dyDescent="0.3">
      <c r="A249" s="30">
        <v>246</v>
      </c>
      <c r="B249" s="11" t="s">
        <v>411</v>
      </c>
      <c r="C249" s="12" t="s">
        <v>398</v>
      </c>
      <c r="D249" s="11" t="s">
        <v>5</v>
      </c>
      <c r="E249" s="12" t="s">
        <v>26</v>
      </c>
      <c r="F249" s="11" t="s">
        <v>14</v>
      </c>
      <c r="G249" s="36" t="s">
        <v>8</v>
      </c>
      <c r="H249" s="36">
        <v>2021</v>
      </c>
      <c r="I249" s="36">
        <v>2018</v>
      </c>
      <c r="J249" s="12" t="s">
        <v>58</v>
      </c>
      <c r="K249" s="15" t="s">
        <v>412</v>
      </c>
      <c r="L249" s="14" t="s">
        <v>11</v>
      </c>
      <c r="M249" s="2"/>
    </row>
    <row r="250" spans="1:13" x14ac:dyDescent="0.3">
      <c r="A250" s="30">
        <v>247</v>
      </c>
      <c r="B250" s="11" t="s">
        <v>413</v>
      </c>
      <c r="C250" s="12" t="s">
        <v>398</v>
      </c>
      <c r="D250" s="12" t="s">
        <v>12</v>
      </c>
      <c r="E250" s="12" t="s">
        <v>20</v>
      </c>
      <c r="F250" s="12" t="s">
        <v>14</v>
      </c>
      <c r="G250" s="36" t="s">
        <v>8</v>
      </c>
      <c r="H250" s="36">
        <v>2021</v>
      </c>
      <c r="I250" s="36">
        <v>2016</v>
      </c>
      <c r="J250" s="12" t="s">
        <v>6</v>
      </c>
      <c r="K250" s="15" t="s">
        <v>414</v>
      </c>
      <c r="L250" s="14" t="s">
        <v>11</v>
      </c>
      <c r="M250" s="2"/>
    </row>
    <row r="251" spans="1:13" x14ac:dyDescent="0.3">
      <c r="A251" s="30">
        <v>248</v>
      </c>
      <c r="B251" s="11" t="s">
        <v>415</v>
      </c>
      <c r="C251" s="12" t="s">
        <v>398</v>
      </c>
      <c r="D251" s="12" t="s">
        <v>12</v>
      </c>
      <c r="E251" s="12" t="s">
        <v>29</v>
      </c>
      <c r="F251" s="12" t="s">
        <v>6</v>
      </c>
      <c r="G251" s="36" t="s">
        <v>8</v>
      </c>
      <c r="H251" s="36" t="s">
        <v>7</v>
      </c>
      <c r="I251" s="36">
        <v>2011</v>
      </c>
      <c r="J251" s="12" t="s">
        <v>6</v>
      </c>
      <c r="K251" s="15" t="s">
        <v>416</v>
      </c>
      <c r="L251" s="14" t="s">
        <v>11</v>
      </c>
      <c r="M251" s="2"/>
    </row>
    <row r="252" spans="1:13" x14ac:dyDescent="0.3">
      <c r="A252" s="30">
        <v>249</v>
      </c>
      <c r="B252" s="11" t="s">
        <v>417</v>
      </c>
      <c r="C252" s="12" t="s">
        <v>398</v>
      </c>
      <c r="D252" s="12" t="s">
        <v>12</v>
      </c>
      <c r="E252" s="12" t="s">
        <v>20</v>
      </c>
      <c r="F252" s="11" t="s">
        <v>16</v>
      </c>
      <c r="G252" s="36" t="s">
        <v>8</v>
      </c>
      <c r="H252" s="36" t="s">
        <v>7</v>
      </c>
      <c r="I252" s="36">
        <v>2011</v>
      </c>
      <c r="J252" s="12" t="s">
        <v>6</v>
      </c>
      <c r="K252" s="15" t="s">
        <v>418</v>
      </c>
      <c r="L252" s="14" t="s">
        <v>11</v>
      </c>
      <c r="M252" s="2"/>
    </row>
    <row r="253" spans="1:13" x14ac:dyDescent="0.3">
      <c r="A253" s="30">
        <v>250</v>
      </c>
      <c r="B253" s="11" t="s">
        <v>419</v>
      </c>
      <c r="C253" s="12" t="s">
        <v>398</v>
      </c>
      <c r="D253" s="12" t="s">
        <v>12</v>
      </c>
      <c r="E253" s="12" t="s">
        <v>20</v>
      </c>
      <c r="F253" s="11" t="s">
        <v>16</v>
      </c>
      <c r="G253" s="36" t="s">
        <v>8</v>
      </c>
      <c r="H253" s="36">
        <v>2025</v>
      </c>
      <c r="I253" s="36">
        <v>2020</v>
      </c>
      <c r="J253" s="12" t="s">
        <v>6</v>
      </c>
      <c r="K253" s="15" t="s">
        <v>418</v>
      </c>
      <c r="L253" s="14" t="s">
        <v>11</v>
      </c>
      <c r="M253" s="2"/>
    </row>
    <row r="254" spans="1:13" x14ac:dyDescent="0.3">
      <c r="A254" s="30">
        <v>251</v>
      </c>
      <c r="B254" s="11" t="s">
        <v>419</v>
      </c>
      <c r="C254" s="12" t="s">
        <v>398</v>
      </c>
      <c r="D254" s="11" t="s">
        <v>5</v>
      </c>
      <c r="E254" s="12" t="s">
        <v>38</v>
      </c>
      <c r="F254" s="11" t="s">
        <v>14</v>
      </c>
      <c r="G254" s="36" t="s">
        <v>8</v>
      </c>
      <c r="H254" s="36">
        <v>2025</v>
      </c>
      <c r="I254" s="36">
        <v>2020</v>
      </c>
      <c r="J254" s="12" t="s">
        <v>10</v>
      </c>
      <c r="K254" s="15" t="s">
        <v>418</v>
      </c>
      <c r="L254" s="14" t="s">
        <v>11</v>
      </c>
      <c r="M254" s="2"/>
    </row>
    <row r="255" spans="1:13" x14ac:dyDescent="0.3">
      <c r="A255" s="30">
        <v>252</v>
      </c>
      <c r="B255" s="11" t="s">
        <v>420</v>
      </c>
      <c r="C255" s="12" t="s">
        <v>398</v>
      </c>
      <c r="D255" s="11" t="s">
        <v>5</v>
      </c>
      <c r="E255" s="12" t="s">
        <v>9</v>
      </c>
      <c r="F255" s="12" t="s">
        <v>6</v>
      </c>
      <c r="G255" s="36" t="s">
        <v>8</v>
      </c>
      <c r="H255" s="36" t="s">
        <v>7</v>
      </c>
      <c r="I255" s="36">
        <v>1987</v>
      </c>
      <c r="J255" s="12" t="s">
        <v>58</v>
      </c>
      <c r="K255" s="15" t="s">
        <v>421</v>
      </c>
      <c r="L255" s="14" t="s">
        <v>11</v>
      </c>
      <c r="M255" s="2"/>
    </row>
    <row r="256" spans="1:13" x14ac:dyDescent="0.3">
      <c r="A256" s="30">
        <v>253</v>
      </c>
      <c r="B256" s="12" t="s">
        <v>422</v>
      </c>
      <c r="C256" s="12" t="s">
        <v>423</v>
      </c>
      <c r="D256" s="12" t="s">
        <v>29</v>
      </c>
      <c r="E256" s="12" t="s">
        <v>29</v>
      </c>
      <c r="F256" s="12" t="s">
        <v>14</v>
      </c>
      <c r="G256" s="36" t="s">
        <v>8</v>
      </c>
      <c r="H256" s="36" t="s">
        <v>7</v>
      </c>
      <c r="I256" s="36">
        <v>2016</v>
      </c>
      <c r="J256" s="11" t="s">
        <v>6</v>
      </c>
      <c r="K256" s="15" t="s">
        <v>424</v>
      </c>
      <c r="L256" s="14" t="s">
        <v>11</v>
      </c>
      <c r="M256" s="2"/>
    </row>
    <row r="257" spans="1:13" x14ac:dyDescent="0.3">
      <c r="A257" s="30">
        <v>254</v>
      </c>
      <c r="B257" s="12" t="s">
        <v>425</v>
      </c>
      <c r="C257" s="12" t="s">
        <v>423</v>
      </c>
      <c r="D257" s="12" t="s">
        <v>12</v>
      </c>
      <c r="E257" s="12" t="s">
        <v>20</v>
      </c>
      <c r="F257" s="11" t="s">
        <v>16</v>
      </c>
      <c r="G257" s="36" t="s">
        <v>8</v>
      </c>
      <c r="H257" s="36">
        <v>2023</v>
      </c>
      <c r="I257" s="36">
        <v>2019</v>
      </c>
      <c r="J257" s="12" t="s">
        <v>6</v>
      </c>
      <c r="K257" s="15" t="s">
        <v>426</v>
      </c>
      <c r="L257" s="14" t="s">
        <v>11</v>
      </c>
      <c r="M257" s="2"/>
    </row>
    <row r="258" spans="1:13" x14ac:dyDescent="0.3">
      <c r="A258" s="30">
        <v>255</v>
      </c>
      <c r="B258" s="12" t="s">
        <v>427</v>
      </c>
      <c r="C258" s="12" t="s">
        <v>428</v>
      </c>
      <c r="D258" s="12" t="s">
        <v>12</v>
      </c>
      <c r="E258" s="12" t="s">
        <v>20</v>
      </c>
      <c r="F258" s="11" t="s">
        <v>16</v>
      </c>
      <c r="G258" s="36" t="s">
        <v>8</v>
      </c>
      <c r="H258" s="36" t="s">
        <v>7</v>
      </c>
      <c r="I258" s="36">
        <v>1997</v>
      </c>
      <c r="J258" s="12" t="s">
        <v>6</v>
      </c>
      <c r="K258" s="15" t="s">
        <v>429</v>
      </c>
      <c r="L258" s="14" t="s">
        <v>11</v>
      </c>
      <c r="M258" s="2"/>
    </row>
    <row r="259" spans="1:13" x14ac:dyDescent="0.3">
      <c r="A259" s="30">
        <v>256</v>
      </c>
      <c r="B259" s="12" t="s">
        <v>427</v>
      </c>
      <c r="C259" s="12" t="s">
        <v>428</v>
      </c>
      <c r="D259" s="11" t="s">
        <v>5</v>
      </c>
      <c r="E259" s="12" t="s">
        <v>9</v>
      </c>
      <c r="F259" s="12" t="s">
        <v>6</v>
      </c>
      <c r="G259" s="36" t="s">
        <v>8</v>
      </c>
      <c r="H259" s="36" t="s">
        <v>7</v>
      </c>
      <c r="I259" s="36">
        <v>2010</v>
      </c>
      <c r="J259" s="12" t="s">
        <v>15</v>
      </c>
      <c r="K259" s="15" t="s">
        <v>429</v>
      </c>
      <c r="L259" s="14" t="s">
        <v>11</v>
      </c>
      <c r="M259" s="2"/>
    </row>
    <row r="260" spans="1:13" x14ac:dyDescent="0.3">
      <c r="A260" s="30">
        <v>257</v>
      </c>
      <c r="B260" s="11" t="s">
        <v>430</v>
      </c>
      <c r="C260" s="12" t="s">
        <v>431</v>
      </c>
      <c r="D260" s="12" t="s">
        <v>12</v>
      </c>
      <c r="E260" s="12" t="s">
        <v>20</v>
      </c>
      <c r="F260" s="11" t="s">
        <v>16</v>
      </c>
      <c r="G260" s="36" t="s">
        <v>8</v>
      </c>
      <c r="H260" s="36" t="s">
        <v>7</v>
      </c>
      <c r="I260" s="36">
        <v>2000</v>
      </c>
      <c r="J260" s="12" t="s">
        <v>6</v>
      </c>
      <c r="K260" s="15" t="s">
        <v>432</v>
      </c>
      <c r="L260" s="14" t="s">
        <v>11</v>
      </c>
      <c r="M260" s="2"/>
    </row>
    <row r="261" spans="1:13" x14ac:dyDescent="0.3">
      <c r="A261" s="30">
        <v>258</v>
      </c>
      <c r="B261" s="11" t="s">
        <v>433</v>
      </c>
      <c r="C261" s="12" t="s">
        <v>434</v>
      </c>
      <c r="D261" s="12" t="s">
        <v>29</v>
      </c>
      <c r="E261" s="12" t="s">
        <v>29</v>
      </c>
      <c r="F261" s="12" t="s">
        <v>6</v>
      </c>
      <c r="G261" s="36" t="s">
        <v>8</v>
      </c>
      <c r="H261" s="36" t="s">
        <v>7</v>
      </c>
      <c r="I261" s="36">
        <v>1994</v>
      </c>
      <c r="J261" s="11" t="s">
        <v>6</v>
      </c>
      <c r="K261" s="15" t="s">
        <v>435</v>
      </c>
      <c r="L261" s="14" t="s">
        <v>11</v>
      </c>
      <c r="M261" s="2"/>
    </row>
    <row r="262" spans="1:13" x14ac:dyDescent="0.3">
      <c r="A262" s="30">
        <v>259</v>
      </c>
      <c r="B262" s="12" t="s">
        <v>436</v>
      </c>
      <c r="C262" s="12" t="s">
        <v>438</v>
      </c>
      <c r="D262" s="11" t="s">
        <v>5</v>
      </c>
      <c r="E262" s="12" t="s">
        <v>38</v>
      </c>
      <c r="F262" s="11" t="s">
        <v>6</v>
      </c>
      <c r="G262" s="36" t="s">
        <v>8</v>
      </c>
      <c r="H262" s="36" t="s">
        <v>7</v>
      </c>
      <c r="I262" s="36">
        <v>2009</v>
      </c>
      <c r="J262" s="12" t="s">
        <v>6</v>
      </c>
      <c r="K262" s="15" t="s">
        <v>439</v>
      </c>
      <c r="L262" s="14" t="s">
        <v>11</v>
      </c>
      <c r="M262" s="2"/>
    </row>
    <row r="263" spans="1:13" x14ac:dyDescent="0.3">
      <c r="A263" s="30">
        <v>260</v>
      </c>
      <c r="B263" s="12" t="s">
        <v>436</v>
      </c>
      <c r="C263" s="12" t="s">
        <v>438</v>
      </c>
      <c r="D263" s="11" t="s">
        <v>5</v>
      </c>
      <c r="E263" s="12" t="s">
        <v>38</v>
      </c>
      <c r="F263" s="12" t="s">
        <v>14</v>
      </c>
      <c r="G263" s="36" t="s">
        <v>8</v>
      </c>
      <c r="H263" s="36" t="s">
        <v>7</v>
      </c>
      <c r="I263" s="36">
        <v>2011</v>
      </c>
      <c r="J263" s="12" t="s">
        <v>6</v>
      </c>
      <c r="K263" s="15" t="s">
        <v>439</v>
      </c>
      <c r="L263" s="14" t="s">
        <v>11</v>
      </c>
      <c r="M263" s="2"/>
    </row>
    <row r="264" spans="1:13" x14ac:dyDescent="0.3">
      <c r="A264" s="30">
        <v>261</v>
      </c>
      <c r="B264" s="11" t="s">
        <v>440</v>
      </c>
      <c r="C264" s="11" t="s">
        <v>438</v>
      </c>
      <c r="D264" s="12" t="s">
        <v>12</v>
      </c>
      <c r="E264" s="12" t="s">
        <v>20</v>
      </c>
      <c r="F264" s="11" t="s">
        <v>6</v>
      </c>
      <c r="G264" s="36" t="s">
        <v>8</v>
      </c>
      <c r="H264" s="36" t="s">
        <v>7</v>
      </c>
      <c r="I264" s="36">
        <v>2008</v>
      </c>
      <c r="J264" s="12" t="s">
        <v>6</v>
      </c>
      <c r="K264" s="15" t="s">
        <v>441</v>
      </c>
      <c r="L264" s="14" t="s">
        <v>11</v>
      </c>
      <c r="M264" s="2"/>
    </row>
    <row r="265" spans="1:13" x14ac:dyDescent="0.3">
      <c r="A265" s="30">
        <v>262</v>
      </c>
      <c r="B265" s="11" t="s">
        <v>442</v>
      </c>
      <c r="C265" s="12" t="s">
        <v>443</v>
      </c>
      <c r="D265" s="12" t="s">
        <v>12</v>
      </c>
      <c r="E265" s="12" t="s">
        <v>20</v>
      </c>
      <c r="F265" s="12" t="s">
        <v>14</v>
      </c>
      <c r="G265" s="36" t="s">
        <v>8</v>
      </c>
      <c r="H265" s="36" t="s">
        <v>7</v>
      </c>
      <c r="I265" s="36">
        <v>2008</v>
      </c>
      <c r="J265" s="12" t="s">
        <v>6</v>
      </c>
      <c r="K265" s="15" t="s">
        <v>444</v>
      </c>
      <c r="L265" s="14" t="s">
        <v>11</v>
      </c>
      <c r="M265" s="2"/>
    </row>
    <row r="266" spans="1:13" x14ac:dyDescent="0.3">
      <c r="A266" s="30">
        <v>263</v>
      </c>
      <c r="B266" s="11" t="s">
        <v>445</v>
      </c>
      <c r="C266" s="12" t="s">
        <v>446</v>
      </c>
      <c r="D266" s="11" t="s">
        <v>5</v>
      </c>
      <c r="E266" s="12" t="s">
        <v>61</v>
      </c>
      <c r="F266" s="11" t="s">
        <v>6</v>
      </c>
      <c r="G266" s="36" t="s">
        <v>8</v>
      </c>
      <c r="H266" s="36">
        <v>2022</v>
      </c>
      <c r="I266" s="36">
        <v>2019</v>
      </c>
      <c r="J266" s="12" t="s">
        <v>17</v>
      </c>
      <c r="K266" s="13" t="s">
        <v>447</v>
      </c>
      <c r="L266" s="14" t="s">
        <v>11</v>
      </c>
      <c r="M266" s="2"/>
    </row>
    <row r="267" spans="1:13" x14ac:dyDescent="0.3">
      <c r="A267" s="30">
        <v>264</v>
      </c>
      <c r="B267" s="11" t="s">
        <v>448</v>
      </c>
      <c r="C267" s="12" t="s">
        <v>449</v>
      </c>
      <c r="D267" s="12" t="s">
        <v>12</v>
      </c>
      <c r="E267" s="12" t="s">
        <v>20</v>
      </c>
      <c r="F267" s="11" t="s">
        <v>16</v>
      </c>
      <c r="G267" s="36" t="s">
        <v>8</v>
      </c>
      <c r="H267" s="36" t="s">
        <v>7</v>
      </c>
      <c r="I267" s="36">
        <v>2009</v>
      </c>
      <c r="J267" s="12" t="s">
        <v>6</v>
      </c>
      <c r="K267" s="15" t="s">
        <v>450</v>
      </c>
      <c r="L267" s="14" t="s">
        <v>11</v>
      </c>
      <c r="M267" s="2"/>
    </row>
    <row r="268" spans="1:13" x14ac:dyDescent="0.3">
      <c r="A268" s="30">
        <v>265</v>
      </c>
      <c r="B268" s="11" t="s">
        <v>451</v>
      </c>
      <c r="C268" s="12" t="s">
        <v>449</v>
      </c>
      <c r="D268" s="12" t="s">
        <v>12</v>
      </c>
      <c r="E268" s="12" t="s">
        <v>20</v>
      </c>
      <c r="F268" s="11" t="s">
        <v>16</v>
      </c>
      <c r="G268" s="36" t="s">
        <v>8</v>
      </c>
      <c r="H268" s="36">
        <v>2024</v>
      </c>
      <c r="I268" s="36">
        <v>2019</v>
      </c>
      <c r="J268" s="12" t="s">
        <v>6</v>
      </c>
      <c r="K268" s="13" t="s">
        <v>452</v>
      </c>
      <c r="L268" s="14" t="s">
        <v>11</v>
      </c>
      <c r="M268" s="2"/>
    </row>
    <row r="269" spans="1:13" x14ac:dyDescent="0.3">
      <c r="A269" s="30">
        <v>266</v>
      </c>
      <c r="B269" s="11" t="s">
        <v>453</v>
      </c>
      <c r="C269" s="12" t="s">
        <v>454</v>
      </c>
      <c r="D269" s="12" t="s">
        <v>12</v>
      </c>
      <c r="E269" s="12" t="s">
        <v>20</v>
      </c>
      <c r="F269" s="11" t="s">
        <v>34</v>
      </c>
      <c r="G269" s="36" t="s">
        <v>8</v>
      </c>
      <c r="H269" s="36">
        <v>2024</v>
      </c>
      <c r="I269" s="36">
        <v>2019</v>
      </c>
      <c r="J269" s="12" t="s">
        <v>6</v>
      </c>
      <c r="K269" s="15" t="s">
        <v>455</v>
      </c>
      <c r="L269" s="14" t="s">
        <v>11</v>
      </c>
      <c r="M269" s="2"/>
    </row>
    <row r="270" spans="1:13" x14ac:dyDescent="0.3">
      <c r="A270" s="30">
        <v>267</v>
      </c>
      <c r="B270" s="11" t="s">
        <v>453</v>
      </c>
      <c r="C270" s="12" t="s">
        <v>454</v>
      </c>
      <c r="D270" s="11" t="s">
        <v>5</v>
      </c>
      <c r="E270" s="12" t="s">
        <v>9</v>
      </c>
      <c r="F270" s="11" t="s">
        <v>34</v>
      </c>
      <c r="G270" s="36" t="s">
        <v>8</v>
      </c>
      <c r="H270" s="36">
        <v>2024</v>
      </c>
      <c r="I270" s="36">
        <v>2019</v>
      </c>
      <c r="J270" s="12" t="s">
        <v>185</v>
      </c>
      <c r="K270" s="15" t="s">
        <v>455</v>
      </c>
      <c r="L270" s="14" t="s">
        <v>11</v>
      </c>
      <c r="M270" s="2"/>
    </row>
    <row r="271" spans="1:13" x14ac:dyDescent="0.3">
      <c r="A271" s="30">
        <v>268</v>
      </c>
      <c r="B271" s="11" t="s">
        <v>456</v>
      </c>
      <c r="C271" s="12" t="s">
        <v>454</v>
      </c>
      <c r="D271" s="11" t="s">
        <v>5</v>
      </c>
      <c r="E271" s="12" t="s">
        <v>9</v>
      </c>
      <c r="F271" s="11" t="s">
        <v>16</v>
      </c>
      <c r="G271" s="36" t="s">
        <v>8</v>
      </c>
      <c r="H271" s="36" t="s">
        <v>7</v>
      </c>
      <c r="I271" s="36">
        <v>2006</v>
      </c>
      <c r="J271" s="12" t="s">
        <v>457</v>
      </c>
      <c r="K271" s="15" t="s">
        <v>458</v>
      </c>
      <c r="L271" s="16" t="s">
        <v>13</v>
      </c>
      <c r="M271" s="2"/>
    </row>
    <row r="272" spans="1:13" x14ac:dyDescent="0.3">
      <c r="A272" s="30">
        <v>269</v>
      </c>
      <c r="B272" s="11" t="s">
        <v>459</v>
      </c>
      <c r="C272" s="12" t="s">
        <v>454</v>
      </c>
      <c r="D272" s="11" t="s">
        <v>5</v>
      </c>
      <c r="E272" s="12" t="s">
        <v>9</v>
      </c>
      <c r="F272" s="11" t="s">
        <v>34</v>
      </c>
      <c r="G272" s="36" t="s">
        <v>8</v>
      </c>
      <c r="H272" s="36">
        <v>2022</v>
      </c>
      <c r="I272" s="36">
        <v>2015</v>
      </c>
      <c r="J272" s="12" t="s">
        <v>17</v>
      </c>
      <c r="K272" s="15" t="s">
        <v>460</v>
      </c>
      <c r="L272" s="14" t="s">
        <v>11</v>
      </c>
      <c r="M272" s="2"/>
    </row>
    <row r="273" spans="1:13" x14ac:dyDescent="0.3">
      <c r="A273" s="30">
        <v>270</v>
      </c>
      <c r="B273" s="11" t="s">
        <v>461</v>
      </c>
      <c r="C273" s="12" t="s">
        <v>454</v>
      </c>
      <c r="D273" s="12" t="s">
        <v>12</v>
      </c>
      <c r="E273" s="12" t="s">
        <v>20</v>
      </c>
      <c r="F273" s="12" t="s">
        <v>14</v>
      </c>
      <c r="G273" s="36" t="s">
        <v>8</v>
      </c>
      <c r="H273" s="36">
        <v>2021</v>
      </c>
      <c r="I273" s="36">
        <v>2016</v>
      </c>
      <c r="J273" s="12" t="s">
        <v>6</v>
      </c>
      <c r="K273" s="15" t="s">
        <v>462</v>
      </c>
      <c r="L273" s="14" t="s">
        <v>11</v>
      </c>
      <c r="M273" s="2"/>
    </row>
    <row r="274" spans="1:13" x14ac:dyDescent="0.3">
      <c r="A274" s="30">
        <v>271</v>
      </c>
      <c r="B274" s="11" t="s">
        <v>463</v>
      </c>
      <c r="C274" s="11" t="s">
        <v>464</v>
      </c>
      <c r="D274" s="12" t="s">
        <v>29</v>
      </c>
      <c r="E274" s="12" t="s">
        <v>29</v>
      </c>
      <c r="F274" s="11" t="s">
        <v>34</v>
      </c>
      <c r="G274" s="36" t="s">
        <v>8</v>
      </c>
      <c r="H274" s="36">
        <v>2025</v>
      </c>
      <c r="I274" s="36">
        <v>2020</v>
      </c>
      <c r="J274" s="12" t="s">
        <v>6</v>
      </c>
      <c r="K274" s="13" t="s">
        <v>465</v>
      </c>
      <c r="L274" s="14" t="s">
        <v>466</v>
      </c>
      <c r="M274" s="2"/>
    </row>
    <row r="275" spans="1:13" x14ac:dyDescent="0.3">
      <c r="A275" s="30">
        <v>272</v>
      </c>
      <c r="B275" s="11" t="s">
        <v>463</v>
      </c>
      <c r="C275" s="11" t="s">
        <v>464</v>
      </c>
      <c r="D275" s="11" t="s">
        <v>5</v>
      </c>
      <c r="E275" s="12" t="s">
        <v>38</v>
      </c>
      <c r="F275" s="11" t="s">
        <v>34</v>
      </c>
      <c r="G275" s="36" t="s">
        <v>8</v>
      </c>
      <c r="H275" s="36">
        <v>2025</v>
      </c>
      <c r="I275" s="36">
        <v>2020</v>
      </c>
      <c r="J275" s="12" t="s">
        <v>6</v>
      </c>
      <c r="K275" s="13" t="s">
        <v>465</v>
      </c>
      <c r="L275" s="14" t="s">
        <v>466</v>
      </c>
      <c r="M275" s="2"/>
    </row>
    <row r="276" spans="1:13" x14ac:dyDescent="0.3">
      <c r="A276" s="30">
        <v>273</v>
      </c>
      <c r="B276" s="12" t="s">
        <v>467</v>
      </c>
      <c r="C276" s="12" t="s">
        <v>464</v>
      </c>
      <c r="D276" s="11" t="s">
        <v>5</v>
      </c>
      <c r="E276" s="12" t="s">
        <v>20</v>
      </c>
      <c r="F276" s="11" t="s">
        <v>16</v>
      </c>
      <c r="G276" s="36" t="s">
        <v>8</v>
      </c>
      <c r="H276" s="36">
        <v>2023</v>
      </c>
      <c r="I276" s="36">
        <v>2018</v>
      </c>
      <c r="J276" s="12" t="s">
        <v>6</v>
      </c>
      <c r="K276" s="15" t="s">
        <v>468</v>
      </c>
      <c r="L276" s="14" t="s">
        <v>11</v>
      </c>
      <c r="M276" s="2"/>
    </row>
    <row r="277" spans="1:13" x14ac:dyDescent="0.3">
      <c r="A277" s="30">
        <v>274</v>
      </c>
      <c r="B277" s="12" t="s">
        <v>469</v>
      </c>
      <c r="C277" s="12" t="s">
        <v>464</v>
      </c>
      <c r="D277" s="11" t="s">
        <v>5</v>
      </c>
      <c r="E277" s="12" t="s">
        <v>38</v>
      </c>
      <c r="F277" s="11" t="s">
        <v>16</v>
      </c>
      <c r="G277" s="36" t="s">
        <v>8</v>
      </c>
      <c r="H277" s="36">
        <v>2021</v>
      </c>
      <c r="I277" s="36">
        <v>2019</v>
      </c>
      <c r="J277" s="12" t="s">
        <v>17</v>
      </c>
      <c r="K277" s="15" t="s">
        <v>470</v>
      </c>
      <c r="L277" s="14" t="s">
        <v>11</v>
      </c>
      <c r="M277" s="2"/>
    </row>
    <row r="278" spans="1:13" x14ac:dyDescent="0.3">
      <c r="A278" s="30">
        <v>275</v>
      </c>
      <c r="B278" s="12" t="s">
        <v>471</v>
      </c>
      <c r="C278" s="12" t="s">
        <v>464</v>
      </c>
      <c r="D278" s="12" t="s">
        <v>12</v>
      </c>
      <c r="E278" s="12" t="s">
        <v>20</v>
      </c>
      <c r="F278" s="12" t="s">
        <v>14</v>
      </c>
      <c r="G278" s="36" t="s">
        <v>8</v>
      </c>
      <c r="H278" s="36" t="s">
        <v>7</v>
      </c>
      <c r="I278" s="36">
        <v>1996</v>
      </c>
      <c r="J278" s="12" t="s">
        <v>6</v>
      </c>
      <c r="K278" s="15" t="s">
        <v>472</v>
      </c>
      <c r="L278" s="14" t="s">
        <v>11</v>
      </c>
      <c r="M278" s="2"/>
    </row>
    <row r="279" spans="1:13" x14ac:dyDescent="0.3">
      <c r="A279" s="30">
        <v>276</v>
      </c>
      <c r="B279" s="11" t="s">
        <v>473</v>
      </c>
      <c r="C279" s="12" t="s">
        <v>474</v>
      </c>
      <c r="D279" s="12" t="s">
        <v>12</v>
      </c>
      <c r="E279" s="12" t="s">
        <v>20</v>
      </c>
      <c r="F279" s="11" t="s">
        <v>6</v>
      </c>
      <c r="G279" s="36" t="s">
        <v>8</v>
      </c>
      <c r="H279" s="36" t="s">
        <v>7</v>
      </c>
      <c r="I279" s="36">
        <v>2004</v>
      </c>
      <c r="J279" s="12" t="s">
        <v>6</v>
      </c>
      <c r="K279" s="15" t="s">
        <v>475</v>
      </c>
      <c r="L279" s="14" t="s">
        <v>11</v>
      </c>
      <c r="M279" s="2"/>
    </row>
    <row r="280" spans="1:13" x14ac:dyDescent="0.3">
      <c r="A280" s="30">
        <v>277</v>
      </c>
      <c r="B280" s="12" t="s">
        <v>476</v>
      </c>
      <c r="C280" s="12" t="s">
        <v>477</v>
      </c>
      <c r="D280" s="11" t="s">
        <v>5</v>
      </c>
      <c r="E280" s="12" t="s">
        <v>9</v>
      </c>
      <c r="F280" s="11" t="s">
        <v>34</v>
      </c>
      <c r="G280" s="36" t="s">
        <v>8</v>
      </c>
      <c r="H280" s="36">
        <v>2023</v>
      </c>
      <c r="I280" s="36">
        <v>2018</v>
      </c>
      <c r="J280" s="12" t="s">
        <v>15</v>
      </c>
      <c r="K280" s="15" t="s">
        <v>478</v>
      </c>
      <c r="L280" s="14" t="s">
        <v>11</v>
      </c>
      <c r="M280" s="2"/>
    </row>
    <row r="281" spans="1:13" x14ac:dyDescent="0.3">
      <c r="A281" s="30">
        <v>278</v>
      </c>
      <c r="B281" s="12" t="s">
        <v>479</v>
      </c>
      <c r="C281" s="12" t="s">
        <v>477</v>
      </c>
      <c r="D281" s="12" t="s">
        <v>12</v>
      </c>
      <c r="E281" s="12" t="s">
        <v>20</v>
      </c>
      <c r="F281" s="11" t="s">
        <v>16</v>
      </c>
      <c r="G281" s="36" t="s">
        <v>8</v>
      </c>
      <c r="H281" s="36" t="s">
        <v>7</v>
      </c>
      <c r="I281" s="36">
        <v>2011</v>
      </c>
      <c r="J281" s="12" t="s">
        <v>6</v>
      </c>
      <c r="K281" s="15" t="s">
        <v>480</v>
      </c>
      <c r="L281" s="14" t="s">
        <v>11</v>
      </c>
      <c r="M281" s="2"/>
    </row>
    <row r="282" spans="1:13" x14ac:dyDescent="0.3">
      <c r="A282" s="30">
        <v>279</v>
      </c>
      <c r="B282" s="12" t="s">
        <v>481</v>
      </c>
      <c r="C282" s="12" t="s">
        <v>477</v>
      </c>
      <c r="D282" s="11" t="s">
        <v>5</v>
      </c>
      <c r="E282" s="12" t="s">
        <v>9</v>
      </c>
      <c r="F282" s="11" t="s">
        <v>6</v>
      </c>
      <c r="G282" s="36" t="s">
        <v>8</v>
      </c>
      <c r="H282" s="36" t="s">
        <v>7</v>
      </c>
      <c r="I282" s="36">
        <v>2011</v>
      </c>
      <c r="J282" s="12" t="s">
        <v>17</v>
      </c>
      <c r="K282" s="15" t="s">
        <v>482</v>
      </c>
      <c r="L282" s="14" t="s">
        <v>11</v>
      </c>
      <c r="M282" s="2"/>
    </row>
    <row r="283" spans="1:13" x14ac:dyDescent="0.3">
      <c r="A283" s="30">
        <v>280</v>
      </c>
      <c r="B283" s="11" t="s">
        <v>483</v>
      </c>
      <c r="C283" s="12" t="s">
        <v>477</v>
      </c>
      <c r="D283" s="12" t="s">
        <v>12</v>
      </c>
      <c r="E283" s="12" t="s">
        <v>20</v>
      </c>
      <c r="F283" s="11" t="s">
        <v>16</v>
      </c>
      <c r="G283" s="36" t="s">
        <v>8</v>
      </c>
      <c r="H283" s="36" t="s">
        <v>7</v>
      </c>
      <c r="I283" s="36">
        <v>2006</v>
      </c>
      <c r="J283" s="12" t="s">
        <v>6</v>
      </c>
      <c r="K283" s="15" t="s">
        <v>484</v>
      </c>
      <c r="L283" s="16" t="s">
        <v>13</v>
      </c>
      <c r="M283" s="2"/>
    </row>
    <row r="284" spans="1:13" x14ac:dyDescent="0.3">
      <c r="A284" s="30">
        <v>281</v>
      </c>
      <c r="B284" s="12" t="s">
        <v>485</v>
      </c>
      <c r="C284" s="12" t="s">
        <v>477</v>
      </c>
      <c r="D284" s="12" t="s">
        <v>12</v>
      </c>
      <c r="E284" s="12" t="s">
        <v>20</v>
      </c>
      <c r="F284" s="11" t="s">
        <v>34</v>
      </c>
      <c r="G284" s="36" t="s">
        <v>8</v>
      </c>
      <c r="H284" s="36" t="s">
        <v>7</v>
      </c>
      <c r="I284" s="36">
        <v>1991</v>
      </c>
      <c r="J284" s="12" t="s">
        <v>6</v>
      </c>
      <c r="K284" s="15" t="s">
        <v>486</v>
      </c>
      <c r="L284" s="14" t="s">
        <v>11</v>
      </c>
      <c r="M284" s="2"/>
    </row>
    <row r="285" spans="1:13" x14ac:dyDescent="0.3">
      <c r="A285" s="30">
        <v>282</v>
      </c>
      <c r="B285" s="12" t="s">
        <v>485</v>
      </c>
      <c r="C285" s="12" t="s">
        <v>477</v>
      </c>
      <c r="D285" s="11" t="s">
        <v>5</v>
      </c>
      <c r="E285" s="12" t="s">
        <v>38</v>
      </c>
      <c r="F285" s="12" t="s">
        <v>16</v>
      </c>
      <c r="G285" s="36" t="s">
        <v>8</v>
      </c>
      <c r="H285" s="36">
        <v>2022</v>
      </c>
      <c r="I285" s="36">
        <v>2018</v>
      </c>
      <c r="J285" s="12" t="s">
        <v>6</v>
      </c>
      <c r="K285" s="15" t="s">
        <v>486</v>
      </c>
      <c r="L285" s="14" t="s">
        <v>11</v>
      </c>
      <c r="M285" s="2"/>
    </row>
    <row r="286" spans="1:13" x14ac:dyDescent="0.3">
      <c r="A286" s="30">
        <v>283</v>
      </c>
      <c r="B286" s="12" t="s">
        <v>487</v>
      </c>
      <c r="C286" s="12" t="s">
        <v>477</v>
      </c>
      <c r="D286" s="12" t="s">
        <v>12</v>
      </c>
      <c r="E286" s="12" t="s">
        <v>20</v>
      </c>
      <c r="F286" s="11" t="s">
        <v>16</v>
      </c>
      <c r="G286" s="36" t="s">
        <v>8</v>
      </c>
      <c r="H286" s="36" t="s">
        <v>7</v>
      </c>
      <c r="I286" s="36">
        <v>2003</v>
      </c>
      <c r="J286" s="12" t="s">
        <v>6</v>
      </c>
      <c r="K286" s="12" t="s">
        <v>19</v>
      </c>
      <c r="L286" s="14" t="s">
        <v>11</v>
      </c>
      <c r="M286" s="2"/>
    </row>
    <row r="287" spans="1:13" x14ac:dyDescent="0.3">
      <c r="A287" s="30">
        <v>284</v>
      </c>
      <c r="B287" s="11" t="s">
        <v>488</v>
      </c>
      <c r="C287" s="12" t="s">
        <v>477</v>
      </c>
      <c r="D287" s="12" t="s">
        <v>12</v>
      </c>
      <c r="E287" s="12" t="s">
        <v>20</v>
      </c>
      <c r="F287" s="11" t="s">
        <v>34</v>
      </c>
      <c r="G287" s="36" t="s">
        <v>8</v>
      </c>
      <c r="H287" s="36" t="s">
        <v>7</v>
      </c>
      <c r="I287" s="36">
        <v>2009</v>
      </c>
      <c r="J287" s="12" t="s">
        <v>6</v>
      </c>
      <c r="K287" s="15" t="s">
        <v>489</v>
      </c>
      <c r="L287" s="14" t="s">
        <v>11</v>
      </c>
      <c r="M287" s="2"/>
    </row>
    <row r="288" spans="1:13" x14ac:dyDescent="0.3">
      <c r="A288" s="30">
        <v>285</v>
      </c>
      <c r="B288" s="11" t="s">
        <v>490</v>
      </c>
      <c r="C288" s="12" t="s">
        <v>477</v>
      </c>
      <c r="D288" s="12" t="s">
        <v>12</v>
      </c>
      <c r="E288" s="12" t="s">
        <v>20</v>
      </c>
      <c r="F288" s="12" t="s">
        <v>14</v>
      </c>
      <c r="G288" s="36" t="s">
        <v>8</v>
      </c>
      <c r="H288" s="36" t="s">
        <v>7</v>
      </c>
      <c r="I288" s="36">
        <v>2004</v>
      </c>
      <c r="J288" s="12" t="s">
        <v>6</v>
      </c>
      <c r="K288" s="15" t="s">
        <v>491</v>
      </c>
      <c r="L288" s="14" t="s">
        <v>11</v>
      </c>
      <c r="M288" s="2"/>
    </row>
    <row r="289" spans="1:13" x14ac:dyDescent="0.3">
      <c r="A289" s="30">
        <v>286</v>
      </c>
      <c r="B289" s="11" t="s">
        <v>492</v>
      </c>
      <c r="C289" s="12" t="s">
        <v>477</v>
      </c>
      <c r="D289" s="12" t="s">
        <v>12</v>
      </c>
      <c r="E289" s="12" t="s">
        <v>20</v>
      </c>
      <c r="F289" s="11" t="s">
        <v>16</v>
      </c>
      <c r="G289" s="36" t="s">
        <v>8</v>
      </c>
      <c r="H289" s="36" t="s">
        <v>7</v>
      </c>
      <c r="I289" s="36">
        <v>1999</v>
      </c>
      <c r="J289" s="12" t="s">
        <v>6</v>
      </c>
      <c r="K289" s="15" t="s">
        <v>493</v>
      </c>
      <c r="L289" s="14" t="s">
        <v>11</v>
      </c>
      <c r="M289" s="2"/>
    </row>
    <row r="290" spans="1:13" x14ac:dyDescent="0.3">
      <c r="A290" s="30">
        <v>287</v>
      </c>
      <c r="B290" s="11" t="s">
        <v>494</v>
      </c>
      <c r="C290" s="12" t="s">
        <v>477</v>
      </c>
      <c r="D290" s="12" t="s">
        <v>12</v>
      </c>
      <c r="E290" s="12" t="s">
        <v>20</v>
      </c>
      <c r="F290" s="11" t="s">
        <v>6</v>
      </c>
      <c r="G290" s="36" t="s">
        <v>8</v>
      </c>
      <c r="H290" s="36" t="s">
        <v>7</v>
      </c>
      <c r="I290" s="36">
        <v>1994</v>
      </c>
      <c r="J290" s="12" t="s">
        <v>6</v>
      </c>
      <c r="K290" s="15" t="s">
        <v>495</v>
      </c>
      <c r="L290" s="14" t="s">
        <v>11</v>
      </c>
      <c r="M290" s="2"/>
    </row>
    <row r="291" spans="1:13" x14ac:dyDescent="0.3">
      <c r="A291" s="30">
        <v>288</v>
      </c>
      <c r="B291" s="12" t="s">
        <v>496</v>
      </c>
      <c r="C291" s="12" t="s">
        <v>477</v>
      </c>
      <c r="D291" s="12" t="s">
        <v>12</v>
      </c>
      <c r="E291" s="12" t="s">
        <v>20</v>
      </c>
      <c r="F291" s="11" t="s">
        <v>16</v>
      </c>
      <c r="G291" s="36" t="s">
        <v>8</v>
      </c>
      <c r="H291" s="36" t="s">
        <v>7</v>
      </c>
      <c r="I291" s="36">
        <v>2003</v>
      </c>
      <c r="J291" s="12" t="s">
        <v>6</v>
      </c>
      <c r="K291" s="15" t="s">
        <v>497</v>
      </c>
      <c r="L291" s="14" t="s">
        <v>11</v>
      </c>
      <c r="M291" s="2"/>
    </row>
    <row r="292" spans="1:13" x14ac:dyDescent="0.3">
      <c r="A292" s="30">
        <v>289</v>
      </c>
      <c r="B292" s="12" t="s">
        <v>496</v>
      </c>
      <c r="C292" s="12" t="s">
        <v>477</v>
      </c>
      <c r="D292" s="11" t="s">
        <v>5</v>
      </c>
      <c r="E292" s="12" t="s">
        <v>9</v>
      </c>
      <c r="F292" s="12" t="s">
        <v>16</v>
      </c>
      <c r="G292" s="36" t="s">
        <v>8</v>
      </c>
      <c r="H292" s="36" t="s">
        <v>7</v>
      </c>
      <c r="I292" s="36">
        <v>2003</v>
      </c>
      <c r="J292" s="12" t="s">
        <v>15</v>
      </c>
      <c r="K292" s="15" t="s">
        <v>497</v>
      </c>
      <c r="L292" s="14" t="s">
        <v>11</v>
      </c>
      <c r="M292" s="2"/>
    </row>
    <row r="293" spans="1:13" x14ac:dyDescent="0.3">
      <c r="A293" s="30">
        <v>290</v>
      </c>
      <c r="B293" s="12" t="s">
        <v>496</v>
      </c>
      <c r="C293" s="12" t="s">
        <v>477</v>
      </c>
      <c r="D293" s="11" t="s">
        <v>5</v>
      </c>
      <c r="E293" s="12" t="s">
        <v>38</v>
      </c>
      <c r="F293" s="12" t="s">
        <v>16</v>
      </c>
      <c r="G293" s="36" t="s">
        <v>8</v>
      </c>
      <c r="H293" s="36" t="s">
        <v>7</v>
      </c>
      <c r="I293" s="36">
        <v>2003</v>
      </c>
      <c r="J293" s="12" t="s">
        <v>6</v>
      </c>
      <c r="K293" s="15" t="s">
        <v>497</v>
      </c>
      <c r="L293" s="14" t="s">
        <v>11</v>
      </c>
      <c r="M293" s="2"/>
    </row>
    <row r="294" spans="1:13" x14ac:dyDescent="0.3">
      <c r="A294" s="30">
        <v>291</v>
      </c>
      <c r="B294" s="11" t="s">
        <v>498</v>
      </c>
      <c r="C294" s="12" t="s">
        <v>477</v>
      </c>
      <c r="D294" s="12" t="s">
        <v>12</v>
      </c>
      <c r="E294" s="12" t="s">
        <v>20</v>
      </c>
      <c r="F294" s="11" t="s">
        <v>34</v>
      </c>
      <c r="G294" s="36" t="s">
        <v>8</v>
      </c>
      <c r="H294" s="36">
        <v>2024</v>
      </c>
      <c r="I294" s="36">
        <v>2019</v>
      </c>
      <c r="J294" s="12" t="s">
        <v>6</v>
      </c>
      <c r="K294" s="13" t="s">
        <v>499</v>
      </c>
      <c r="L294" s="14" t="s">
        <v>11</v>
      </c>
      <c r="M294" s="2"/>
    </row>
    <row r="295" spans="1:13" x14ac:dyDescent="0.3">
      <c r="A295" s="30">
        <v>292</v>
      </c>
      <c r="B295" s="11" t="s">
        <v>498</v>
      </c>
      <c r="C295" s="12" t="s">
        <v>477</v>
      </c>
      <c r="D295" s="11" t="s">
        <v>5</v>
      </c>
      <c r="E295" s="12" t="s">
        <v>38</v>
      </c>
      <c r="F295" s="11" t="s">
        <v>34</v>
      </c>
      <c r="G295" s="36" t="s">
        <v>8</v>
      </c>
      <c r="H295" s="36">
        <v>2024</v>
      </c>
      <c r="I295" s="36">
        <v>2019</v>
      </c>
      <c r="J295" s="12" t="s">
        <v>6</v>
      </c>
      <c r="K295" s="13" t="s">
        <v>499</v>
      </c>
      <c r="L295" s="14" t="s">
        <v>11</v>
      </c>
      <c r="M295" s="2"/>
    </row>
    <row r="296" spans="1:13" x14ac:dyDescent="0.3">
      <c r="A296" s="30">
        <v>293</v>
      </c>
      <c r="B296" s="12" t="s">
        <v>500</v>
      </c>
      <c r="C296" s="12" t="s">
        <v>477</v>
      </c>
      <c r="D296" s="11" t="s">
        <v>5</v>
      </c>
      <c r="E296" s="12" t="s">
        <v>38</v>
      </c>
      <c r="F296" s="12" t="s">
        <v>14</v>
      </c>
      <c r="G296" s="36" t="s">
        <v>8</v>
      </c>
      <c r="H296" s="36" t="s">
        <v>7</v>
      </c>
      <c r="I296" s="36">
        <v>1991</v>
      </c>
      <c r="J296" s="12" t="s">
        <v>6</v>
      </c>
      <c r="K296" s="15" t="s">
        <v>501</v>
      </c>
      <c r="L296" s="14" t="s">
        <v>11</v>
      </c>
      <c r="M296" s="2"/>
    </row>
    <row r="297" spans="1:13" x14ac:dyDescent="0.3">
      <c r="A297" s="30">
        <v>294</v>
      </c>
      <c r="B297" s="12" t="s">
        <v>500</v>
      </c>
      <c r="C297" s="12" t="s">
        <v>477</v>
      </c>
      <c r="D297" s="12" t="s">
        <v>12</v>
      </c>
      <c r="E297" s="12" t="s">
        <v>20</v>
      </c>
      <c r="F297" s="12" t="s">
        <v>14</v>
      </c>
      <c r="G297" s="36" t="s">
        <v>8</v>
      </c>
      <c r="H297" s="36" t="s">
        <v>7</v>
      </c>
      <c r="I297" s="36">
        <v>2007</v>
      </c>
      <c r="J297" s="12" t="s">
        <v>6</v>
      </c>
      <c r="K297" s="15" t="s">
        <v>501</v>
      </c>
      <c r="L297" s="14" t="s">
        <v>11</v>
      </c>
      <c r="M297" s="2"/>
    </row>
    <row r="298" spans="1:13" x14ac:dyDescent="0.3">
      <c r="A298" s="30">
        <v>295</v>
      </c>
      <c r="B298" s="11" t="s">
        <v>502</v>
      </c>
      <c r="C298" s="12" t="s">
        <v>477</v>
      </c>
      <c r="D298" s="12" t="s">
        <v>12</v>
      </c>
      <c r="E298" s="12" t="s">
        <v>20</v>
      </c>
      <c r="F298" s="11" t="s">
        <v>16</v>
      </c>
      <c r="G298" s="36" t="s">
        <v>8</v>
      </c>
      <c r="H298" s="36" t="s">
        <v>7</v>
      </c>
      <c r="I298" s="36">
        <v>1999</v>
      </c>
      <c r="J298" s="12" t="s">
        <v>6</v>
      </c>
      <c r="K298" s="15" t="s">
        <v>503</v>
      </c>
      <c r="L298" s="14" t="s">
        <v>11</v>
      </c>
      <c r="M298" s="2"/>
    </row>
    <row r="299" spans="1:13" x14ac:dyDescent="0.3">
      <c r="A299" s="30">
        <v>296</v>
      </c>
      <c r="B299" s="11" t="s">
        <v>504</v>
      </c>
      <c r="C299" s="12" t="s">
        <v>505</v>
      </c>
      <c r="D299" s="12" t="s">
        <v>29</v>
      </c>
      <c r="E299" s="12" t="s">
        <v>29</v>
      </c>
      <c r="F299" s="11" t="s">
        <v>34</v>
      </c>
      <c r="G299" s="36" t="s">
        <v>8</v>
      </c>
      <c r="H299" s="36">
        <v>2024</v>
      </c>
      <c r="I299" s="36">
        <v>2019</v>
      </c>
      <c r="J299" s="12" t="s">
        <v>6</v>
      </c>
      <c r="K299" s="13" t="s">
        <v>506</v>
      </c>
      <c r="L299" s="14" t="s">
        <v>11</v>
      </c>
      <c r="M299" s="2"/>
    </row>
    <row r="300" spans="1:13" x14ac:dyDescent="0.3">
      <c r="A300" s="30">
        <v>297</v>
      </c>
      <c r="B300" s="11" t="s">
        <v>504</v>
      </c>
      <c r="C300" s="12" t="s">
        <v>505</v>
      </c>
      <c r="D300" s="11" t="s">
        <v>5</v>
      </c>
      <c r="E300" s="12" t="s">
        <v>38</v>
      </c>
      <c r="F300" s="11" t="s">
        <v>34</v>
      </c>
      <c r="G300" s="36" t="s">
        <v>8</v>
      </c>
      <c r="H300" s="36">
        <v>2024</v>
      </c>
      <c r="I300" s="36">
        <v>2019</v>
      </c>
      <c r="J300" s="12" t="s">
        <v>6</v>
      </c>
      <c r="K300" s="13" t="s">
        <v>506</v>
      </c>
      <c r="L300" s="14" t="s">
        <v>53</v>
      </c>
      <c r="M300" s="2"/>
    </row>
    <row r="301" spans="1:13" x14ac:dyDescent="0.3">
      <c r="A301" s="30">
        <v>298</v>
      </c>
      <c r="B301" s="12" t="s">
        <v>507</v>
      </c>
      <c r="C301" s="12" t="s">
        <v>437</v>
      </c>
      <c r="D301" s="11" t="s">
        <v>24</v>
      </c>
      <c r="E301" s="12" t="s">
        <v>24</v>
      </c>
      <c r="F301" s="12" t="s">
        <v>6</v>
      </c>
      <c r="G301" s="36" t="s">
        <v>8</v>
      </c>
      <c r="H301" s="36" t="s">
        <v>7</v>
      </c>
      <c r="I301" s="36">
        <v>1988</v>
      </c>
      <c r="J301" s="12" t="s">
        <v>6</v>
      </c>
      <c r="K301" s="15" t="s">
        <v>508</v>
      </c>
      <c r="L301" s="14" t="s">
        <v>11</v>
      </c>
      <c r="M301" s="2"/>
    </row>
    <row r="302" spans="1:13" x14ac:dyDescent="0.3">
      <c r="A302" s="30">
        <v>299</v>
      </c>
      <c r="B302" s="11" t="s">
        <v>509</v>
      </c>
      <c r="C302" s="12" t="s">
        <v>510</v>
      </c>
      <c r="D302" s="11" t="s">
        <v>5</v>
      </c>
      <c r="E302" s="12" t="s">
        <v>38</v>
      </c>
      <c r="F302" s="11" t="s">
        <v>16</v>
      </c>
      <c r="G302" s="36" t="s">
        <v>8</v>
      </c>
      <c r="H302" s="36" t="s">
        <v>7</v>
      </c>
      <c r="I302" s="36">
        <v>2018</v>
      </c>
      <c r="J302" s="12" t="s">
        <v>15</v>
      </c>
      <c r="K302" s="15" t="s">
        <v>511</v>
      </c>
      <c r="L302" s="14" t="s">
        <v>11</v>
      </c>
      <c r="M302" s="2"/>
    </row>
    <row r="303" spans="1:13" x14ac:dyDescent="0.3">
      <c r="A303" s="30">
        <v>300</v>
      </c>
      <c r="B303" s="11" t="s">
        <v>512</v>
      </c>
      <c r="C303" s="12" t="s">
        <v>510</v>
      </c>
      <c r="D303" s="12" t="s">
        <v>12</v>
      </c>
      <c r="E303" s="12" t="s">
        <v>29</v>
      </c>
      <c r="F303" s="11" t="s">
        <v>16</v>
      </c>
      <c r="G303" s="36" t="s">
        <v>8</v>
      </c>
      <c r="H303" s="36">
        <v>2022</v>
      </c>
      <c r="I303" s="36">
        <v>2017</v>
      </c>
      <c r="J303" s="12" t="s">
        <v>6</v>
      </c>
      <c r="K303" s="15" t="s">
        <v>513</v>
      </c>
      <c r="L303" s="14" t="s">
        <v>11</v>
      </c>
      <c r="M303" s="2"/>
    </row>
    <row r="304" spans="1:13" x14ac:dyDescent="0.3">
      <c r="A304" s="30">
        <v>301</v>
      </c>
      <c r="B304" s="11" t="s">
        <v>512</v>
      </c>
      <c r="C304" s="12" t="s">
        <v>510</v>
      </c>
      <c r="D304" s="11" t="s">
        <v>5</v>
      </c>
      <c r="E304" s="12" t="s">
        <v>38</v>
      </c>
      <c r="F304" s="11" t="s">
        <v>16</v>
      </c>
      <c r="G304" s="36" t="s">
        <v>8</v>
      </c>
      <c r="H304" s="36">
        <v>2020</v>
      </c>
      <c r="I304" s="36">
        <v>2017</v>
      </c>
      <c r="J304" s="12" t="s">
        <v>15</v>
      </c>
      <c r="K304" s="15" t="s">
        <v>513</v>
      </c>
      <c r="L304" s="14" t="s">
        <v>11</v>
      </c>
      <c r="M304" s="2"/>
    </row>
    <row r="305" spans="1:13" x14ac:dyDescent="0.3">
      <c r="A305" s="30">
        <v>302</v>
      </c>
      <c r="B305" s="11" t="s">
        <v>514</v>
      </c>
      <c r="C305" s="12" t="s">
        <v>515</v>
      </c>
      <c r="D305" s="12" t="s">
        <v>12</v>
      </c>
      <c r="E305" s="12" t="s">
        <v>20</v>
      </c>
      <c r="F305" s="11" t="s">
        <v>16</v>
      </c>
      <c r="G305" s="36" t="s">
        <v>8</v>
      </c>
      <c r="H305" s="36" t="s">
        <v>7</v>
      </c>
      <c r="I305" s="36">
        <v>1999</v>
      </c>
      <c r="J305" s="12" t="s">
        <v>6</v>
      </c>
      <c r="K305" s="15" t="s">
        <v>516</v>
      </c>
      <c r="L305" s="14" t="s">
        <v>11</v>
      </c>
      <c r="M305" s="2"/>
    </row>
    <row r="306" spans="1:13" x14ac:dyDescent="0.3">
      <c r="A306" s="30">
        <v>303</v>
      </c>
      <c r="B306" s="12" t="s">
        <v>517</v>
      </c>
      <c r="C306" s="12" t="s">
        <v>515</v>
      </c>
      <c r="D306" s="11" t="s">
        <v>5</v>
      </c>
      <c r="E306" s="12" t="s">
        <v>38</v>
      </c>
      <c r="F306" s="11" t="s">
        <v>34</v>
      </c>
      <c r="G306" s="36" t="s">
        <v>8</v>
      </c>
      <c r="H306" s="36" t="s">
        <v>7</v>
      </c>
      <c r="I306" s="36">
        <v>1999</v>
      </c>
      <c r="J306" s="12" t="s">
        <v>6</v>
      </c>
      <c r="K306" s="15" t="s">
        <v>518</v>
      </c>
      <c r="L306" s="14" t="s">
        <v>11</v>
      </c>
      <c r="M306" s="2"/>
    </row>
    <row r="307" spans="1:13" x14ac:dyDescent="0.3">
      <c r="A307" s="30">
        <v>304</v>
      </c>
      <c r="B307" s="12" t="s">
        <v>517</v>
      </c>
      <c r="C307" s="12" t="s">
        <v>515</v>
      </c>
      <c r="D307" s="12" t="s">
        <v>12</v>
      </c>
      <c r="E307" s="12" t="s">
        <v>20</v>
      </c>
      <c r="F307" s="12" t="s">
        <v>6</v>
      </c>
      <c r="G307" s="36" t="s">
        <v>8</v>
      </c>
      <c r="H307" s="36" t="s">
        <v>7</v>
      </c>
      <c r="I307" s="36">
        <v>2006</v>
      </c>
      <c r="J307" s="12" t="s">
        <v>6</v>
      </c>
      <c r="K307" s="15" t="s">
        <v>518</v>
      </c>
      <c r="L307" s="14" t="s">
        <v>11</v>
      </c>
      <c r="M307" s="2"/>
    </row>
    <row r="308" spans="1:13" x14ac:dyDescent="0.3">
      <c r="A308" s="30">
        <v>305</v>
      </c>
      <c r="B308" s="11" t="s">
        <v>519</v>
      </c>
      <c r="C308" s="12" t="s">
        <v>520</v>
      </c>
      <c r="D308" s="12" t="s">
        <v>12</v>
      </c>
      <c r="E308" s="12" t="s">
        <v>20</v>
      </c>
      <c r="F308" s="12" t="s">
        <v>6</v>
      </c>
      <c r="G308" s="36" t="s">
        <v>8</v>
      </c>
      <c r="H308" s="36" t="s">
        <v>7</v>
      </c>
      <c r="I308" s="36">
        <v>1992</v>
      </c>
      <c r="J308" s="12" t="s">
        <v>6</v>
      </c>
      <c r="K308" s="15" t="s">
        <v>521</v>
      </c>
      <c r="L308" s="14" t="s">
        <v>11</v>
      </c>
      <c r="M308" s="2"/>
    </row>
    <row r="309" spans="1:13" x14ac:dyDescent="0.3">
      <c r="A309" s="30">
        <v>306</v>
      </c>
      <c r="B309" s="11" t="s">
        <v>522</v>
      </c>
      <c r="C309" s="12" t="s">
        <v>523</v>
      </c>
      <c r="D309" s="12" t="s">
        <v>12</v>
      </c>
      <c r="E309" s="12" t="s">
        <v>20</v>
      </c>
      <c r="F309" s="11" t="s">
        <v>34</v>
      </c>
      <c r="G309" s="36" t="s">
        <v>8</v>
      </c>
      <c r="H309" s="36">
        <v>2022</v>
      </c>
      <c r="I309" s="36">
        <v>2017</v>
      </c>
      <c r="J309" s="12" t="s">
        <v>6</v>
      </c>
      <c r="K309" s="15" t="s">
        <v>524</v>
      </c>
      <c r="L309" s="14" t="s">
        <v>11</v>
      </c>
      <c r="M309" s="2"/>
    </row>
    <row r="310" spans="1:13" x14ac:dyDescent="0.3">
      <c r="A310" s="30">
        <v>307</v>
      </c>
      <c r="B310" s="11" t="s">
        <v>522</v>
      </c>
      <c r="C310" s="12" t="s">
        <v>523</v>
      </c>
      <c r="D310" s="11" t="s">
        <v>5</v>
      </c>
      <c r="E310" s="12" t="s">
        <v>38</v>
      </c>
      <c r="F310" s="11" t="s">
        <v>34</v>
      </c>
      <c r="G310" s="36" t="s">
        <v>8</v>
      </c>
      <c r="H310" s="36">
        <v>2022</v>
      </c>
      <c r="I310" s="36">
        <v>2017</v>
      </c>
      <c r="J310" s="12" t="s">
        <v>6</v>
      </c>
      <c r="K310" s="15" t="s">
        <v>524</v>
      </c>
      <c r="L310" s="14" t="s">
        <v>11</v>
      </c>
      <c r="M310" s="2"/>
    </row>
    <row r="311" spans="1:13" x14ac:dyDescent="0.3">
      <c r="A311" s="30">
        <v>308</v>
      </c>
      <c r="B311" s="11" t="s">
        <v>525</v>
      </c>
      <c r="C311" s="12" t="s">
        <v>523</v>
      </c>
      <c r="D311" s="12" t="s">
        <v>12</v>
      </c>
      <c r="E311" s="12" t="s">
        <v>20</v>
      </c>
      <c r="F311" s="12" t="s">
        <v>16</v>
      </c>
      <c r="G311" s="36" t="s">
        <v>8</v>
      </c>
      <c r="H311" s="36" t="s">
        <v>7</v>
      </c>
      <c r="I311" s="36">
        <v>1998</v>
      </c>
      <c r="J311" s="12" t="s">
        <v>6</v>
      </c>
      <c r="K311" s="15" t="s">
        <v>526</v>
      </c>
      <c r="L311" s="14" t="s">
        <v>11</v>
      </c>
      <c r="M311" s="2"/>
    </row>
    <row r="312" spans="1:13" x14ac:dyDescent="0.3">
      <c r="A312" s="30">
        <v>309</v>
      </c>
      <c r="B312" s="12" t="s">
        <v>527</v>
      </c>
      <c r="C312" s="12" t="s">
        <v>528</v>
      </c>
      <c r="D312" s="12" t="s">
        <v>24</v>
      </c>
      <c r="E312" s="12" t="s">
        <v>24</v>
      </c>
      <c r="F312" s="12" t="s">
        <v>6</v>
      </c>
      <c r="G312" s="36" t="s">
        <v>8</v>
      </c>
      <c r="H312" s="36" t="s">
        <v>7</v>
      </c>
      <c r="I312" s="36">
        <v>2014</v>
      </c>
      <c r="J312" s="12" t="s">
        <v>58</v>
      </c>
      <c r="K312" s="12" t="s">
        <v>19</v>
      </c>
      <c r="L312" s="14" t="s">
        <v>11</v>
      </c>
      <c r="M312" s="2"/>
    </row>
    <row r="313" spans="1:13" x14ac:dyDescent="0.3">
      <c r="A313" s="30">
        <v>310</v>
      </c>
      <c r="B313" s="12" t="s">
        <v>529</v>
      </c>
      <c r="C313" s="12" t="s">
        <v>530</v>
      </c>
      <c r="D313" s="12" t="s">
        <v>12</v>
      </c>
      <c r="E313" s="12" t="s">
        <v>29</v>
      </c>
      <c r="F313" s="12" t="s">
        <v>6</v>
      </c>
      <c r="G313" s="36" t="s">
        <v>8</v>
      </c>
      <c r="H313" s="36" t="s">
        <v>7</v>
      </c>
      <c r="I313" s="36">
        <v>2002</v>
      </c>
      <c r="J313" s="12" t="s">
        <v>6</v>
      </c>
      <c r="K313" s="15" t="s">
        <v>531</v>
      </c>
      <c r="L313" s="14" t="s">
        <v>11</v>
      </c>
      <c r="M313" s="2"/>
    </row>
    <row r="314" spans="1:13" x14ac:dyDescent="0.3">
      <c r="A314" s="30">
        <v>311</v>
      </c>
      <c r="B314" s="12" t="s">
        <v>529</v>
      </c>
      <c r="C314" s="12" t="s">
        <v>530</v>
      </c>
      <c r="D314" s="12" t="s">
        <v>12</v>
      </c>
      <c r="E314" s="12" t="s">
        <v>20</v>
      </c>
      <c r="F314" s="11" t="s">
        <v>34</v>
      </c>
      <c r="G314" s="36" t="s">
        <v>8</v>
      </c>
      <c r="H314" s="36">
        <v>2023</v>
      </c>
      <c r="I314" s="36">
        <v>2018</v>
      </c>
      <c r="J314" s="12" t="s">
        <v>6</v>
      </c>
      <c r="K314" s="15" t="s">
        <v>532</v>
      </c>
      <c r="L314" s="14" t="s">
        <v>11</v>
      </c>
      <c r="M314" s="2"/>
    </row>
    <row r="315" spans="1:13" x14ac:dyDescent="0.3">
      <c r="A315" s="30">
        <v>312</v>
      </c>
      <c r="B315" s="12" t="s">
        <v>533</v>
      </c>
      <c r="C315" s="12" t="s">
        <v>534</v>
      </c>
      <c r="D315" s="12" t="s">
        <v>12</v>
      </c>
      <c r="E315" s="12" t="s">
        <v>20</v>
      </c>
      <c r="F315" s="12" t="s">
        <v>6</v>
      </c>
      <c r="G315" s="36" t="s">
        <v>8</v>
      </c>
      <c r="H315" s="36">
        <v>2021</v>
      </c>
      <c r="I315" s="36">
        <v>2018</v>
      </c>
      <c r="J315" s="12" t="s">
        <v>6</v>
      </c>
      <c r="K315" s="15" t="s">
        <v>535</v>
      </c>
      <c r="L315" s="14" t="s">
        <v>11</v>
      </c>
      <c r="M315" s="2"/>
    </row>
    <row r="316" spans="1:13" x14ac:dyDescent="0.3">
      <c r="A316" s="30">
        <v>313</v>
      </c>
      <c r="B316" s="12" t="s">
        <v>536</v>
      </c>
      <c r="C316" s="12" t="s">
        <v>534</v>
      </c>
      <c r="D316" s="12" t="s">
        <v>12</v>
      </c>
      <c r="E316" s="12" t="s">
        <v>20</v>
      </c>
      <c r="F316" s="12" t="s">
        <v>16</v>
      </c>
      <c r="G316" s="36" t="s">
        <v>8</v>
      </c>
      <c r="H316" s="36" t="s">
        <v>7</v>
      </c>
      <c r="I316" s="36">
        <v>1994</v>
      </c>
      <c r="J316" s="12" t="s">
        <v>6</v>
      </c>
      <c r="K316" s="15" t="s">
        <v>537</v>
      </c>
      <c r="L316" s="14" t="s">
        <v>11</v>
      </c>
      <c r="M316" s="2"/>
    </row>
    <row r="317" spans="1:13" x14ac:dyDescent="0.3">
      <c r="A317" s="30">
        <v>314</v>
      </c>
      <c r="B317" s="11" t="s">
        <v>538</v>
      </c>
      <c r="C317" s="12" t="s">
        <v>534</v>
      </c>
      <c r="D317" s="12" t="s">
        <v>12</v>
      </c>
      <c r="E317" s="12" t="s">
        <v>20</v>
      </c>
      <c r="F317" s="12" t="s">
        <v>16</v>
      </c>
      <c r="G317" s="36" t="s">
        <v>8</v>
      </c>
      <c r="H317" s="36" t="s">
        <v>7</v>
      </c>
      <c r="I317" s="36">
        <v>1994</v>
      </c>
      <c r="J317" s="12" t="s">
        <v>6</v>
      </c>
      <c r="K317" s="15" t="s">
        <v>539</v>
      </c>
      <c r="L317" s="14" t="s">
        <v>11</v>
      </c>
      <c r="M317" s="2"/>
    </row>
    <row r="318" spans="1:13" x14ac:dyDescent="0.3">
      <c r="A318" s="30">
        <v>315</v>
      </c>
      <c r="B318" s="11" t="s">
        <v>540</v>
      </c>
      <c r="C318" s="12" t="s">
        <v>534</v>
      </c>
      <c r="D318" s="12" t="s">
        <v>12</v>
      </c>
      <c r="E318" s="12" t="s">
        <v>20</v>
      </c>
      <c r="F318" s="11" t="s">
        <v>34</v>
      </c>
      <c r="G318" s="36" t="s">
        <v>8</v>
      </c>
      <c r="H318" s="36">
        <v>2022</v>
      </c>
      <c r="I318" s="36">
        <v>2017</v>
      </c>
      <c r="J318" s="12" t="s">
        <v>6</v>
      </c>
      <c r="K318" s="15" t="s">
        <v>541</v>
      </c>
      <c r="L318" s="14" t="s">
        <v>11</v>
      </c>
      <c r="M318" s="2"/>
    </row>
    <row r="319" spans="1:13" x14ac:dyDescent="0.3">
      <c r="A319" s="30">
        <v>316</v>
      </c>
      <c r="B319" s="11" t="s">
        <v>542</v>
      </c>
      <c r="C319" s="12" t="s">
        <v>24</v>
      </c>
      <c r="D319" s="12" t="s">
        <v>24</v>
      </c>
      <c r="E319" s="12" t="s">
        <v>24</v>
      </c>
      <c r="F319" s="11" t="s">
        <v>34</v>
      </c>
      <c r="G319" s="36" t="s">
        <v>8</v>
      </c>
      <c r="H319" s="36" t="s">
        <v>7</v>
      </c>
      <c r="I319" s="36">
        <v>2020</v>
      </c>
      <c r="J319" s="12" t="s">
        <v>6</v>
      </c>
      <c r="K319" s="15" t="s">
        <v>543</v>
      </c>
      <c r="L319" s="14" t="s">
        <v>11</v>
      </c>
      <c r="M319" s="2"/>
    </row>
    <row r="320" spans="1:13" x14ac:dyDescent="0.3">
      <c r="A320" s="30">
        <v>317</v>
      </c>
      <c r="B320" s="11" t="s">
        <v>544</v>
      </c>
      <c r="C320" s="12" t="s">
        <v>545</v>
      </c>
      <c r="D320" s="11" t="s">
        <v>5</v>
      </c>
      <c r="E320" s="12" t="s">
        <v>26</v>
      </c>
      <c r="F320" s="12" t="s">
        <v>14</v>
      </c>
      <c r="G320" s="36" t="s">
        <v>8</v>
      </c>
      <c r="H320" s="36">
        <v>2024</v>
      </c>
      <c r="I320" s="36">
        <v>2019</v>
      </c>
      <c r="J320" s="12" t="s">
        <v>10</v>
      </c>
      <c r="K320" s="13" t="s">
        <v>546</v>
      </c>
      <c r="L320" s="14" t="s">
        <v>11</v>
      </c>
      <c r="M320" s="2"/>
    </row>
    <row r="321" spans="1:13" x14ac:dyDescent="0.3">
      <c r="A321" s="30">
        <v>318</v>
      </c>
      <c r="B321" s="11" t="s">
        <v>547</v>
      </c>
      <c r="C321" s="12" t="s">
        <v>548</v>
      </c>
      <c r="D321" s="11" t="s">
        <v>12</v>
      </c>
      <c r="E321" s="12" t="s">
        <v>20</v>
      </c>
      <c r="F321" s="12" t="s">
        <v>6</v>
      </c>
      <c r="G321" s="36" t="s">
        <v>8</v>
      </c>
      <c r="H321" s="36" t="s">
        <v>7</v>
      </c>
      <c r="I321" s="36">
        <v>2004</v>
      </c>
      <c r="J321" s="12" t="s">
        <v>6</v>
      </c>
      <c r="K321" s="15" t="s">
        <v>549</v>
      </c>
      <c r="L321" s="14" t="s">
        <v>11</v>
      </c>
      <c r="M321" s="2"/>
    </row>
    <row r="322" spans="1:13" x14ac:dyDescent="0.3">
      <c r="A322" s="30">
        <v>319</v>
      </c>
      <c r="B322" s="12" t="s">
        <v>550</v>
      </c>
      <c r="C322" s="12" t="s">
        <v>551</v>
      </c>
      <c r="D322" s="12" t="s">
        <v>12</v>
      </c>
      <c r="E322" s="12" t="s">
        <v>20</v>
      </c>
      <c r="F322" s="11" t="s">
        <v>34</v>
      </c>
      <c r="G322" s="36" t="s">
        <v>8</v>
      </c>
      <c r="H322" s="36">
        <v>2021</v>
      </c>
      <c r="I322" s="36">
        <v>2016</v>
      </c>
      <c r="J322" s="12" t="s">
        <v>6</v>
      </c>
      <c r="K322" s="15" t="s">
        <v>552</v>
      </c>
      <c r="L322" s="14" t="s">
        <v>11</v>
      </c>
      <c r="M322" s="2"/>
    </row>
    <row r="323" spans="1:13" x14ac:dyDescent="0.3">
      <c r="A323" s="30">
        <v>320</v>
      </c>
      <c r="B323" s="12" t="s">
        <v>550</v>
      </c>
      <c r="C323" s="12" t="s">
        <v>551</v>
      </c>
      <c r="D323" s="11" t="s">
        <v>5</v>
      </c>
      <c r="E323" s="12" t="s">
        <v>38</v>
      </c>
      <c r="F323" s="11" t="s">
        <v>34</v>
      </c>
      <c r="G323" s="36" t="s">
        <v>8</v>
      </c>
      <c r="H323" s="36">
        <v>2022</v>
      </c>
      <c r="I323" s="36">
        <v>2016</v>
      </c>
      <c r="J323" s="12" t="s">
        <v>6</v>
      </c>
      <c r="K323" s="15" t="s">
        <v>552</v>
      </c>
      <c r="L323" s="14" t="s">
        <v>11</v>
      </c>
      <c r="M323" s="2"/>
    </row>
    <row r="324" spans="1:13" x14ac:dyDescent="0.3">
      <c r="A324" s="30">
        <v>321</v>
      </c>
      <c r="B324" s="11" t="s">
        <v>553</v>
      </c>
      <c r="C324" s="12" t="s">
        <v>551</v>
      </c>
      <c r="D324" s="12" t="s">
        <v>12</v>
      </c>
      <c r="E324" s="12" t="s">
        <v>20</v>
      </c>
      <c r="F324" s="11" t="s">
        <v>34</v>
      </c>
      <c r="G324" s="36" t="s">
        <v>8</v>
      </c>
      <c r="H324" s="36">
        <v>2022</v>
      </c>
      <c r="I324" s="36">
        <v>2017</v>
      </c>
      <c r="J324" s="12" t="s">
        <v>6</v>
      </c>
      <c r="K324" s="15" t="s">
        <v>554</v>
      </c>
      <c r="L324" s="14" t="s">
        <v>11</v>
      </c>
      <c r="M324" s="2"/>
    </row>
    <row r="325" spans="1:13" x14ac:dyDescent="0.3">
      <c r="A325" s="30">
        <v>322</v>
      </c>
      <c r="B325" s="11" t="s">
        <v>553</v>
      </c>
      <c r="C325" s="12" t="s">
        <v>551</v>
      </c>
      <c r="D325" s="11" t="s">
        <v>5</v>
      </c>
      <c r="E325" s="12" t="s">
        <v>38</v>
      </c>
      <c r="F325" s="11" t="s">
        <v>34</v>
      </c>
      <c r="G325" s="36" t="s">
        <v>8</v>
      </c>
      <c r="H325" s="36">
        <v>2022</v>
      </c>
      <c r="I325" s="36">
        <v>2017</v>
      </c>
      <c r="J325" s="12" t="s">
        <v>6</v>
      </c>
      <c r="K325" s="15" t="s">
        <v>554</v>
      </c>
      <c r="L325" s="14" t="s">
        <v>11</v>
      </c>
      <c r="M325" s="2"/>
    </row>
    <row r="326" spans="1:13" x14ac:dyDescent="0.3">
      <c r="A326" s="30">
        <v>323</v>
      </c>
      <c r="B326" s="12" t="s">
        <v>555</v>
      </c>
      <c r="C326" s="12" t="s">
        <v>556</v>
      </c>
      <c r="D326" s="12" t="s">
        <v>12</v>
      </c>
      <c r="E326" s="12" t="s">
        <v>20</v>
      </c>
      <c r="F326" s="12" t="s">
        <v>6</v>
      </c>
      <c r="G326" s="36" t="s">
        <v>8</v>
      </c>
      <c r="H326" s="36" t="s">
        <v>7</v>
      </c>
      <c r="I326" s="36">
        <v>2001</v>
      </c>
      <c r="J326" s="12" t="s">
        <v>6</v>
      </c>
      <c r="K326" s="15" t="s">
        <v>557</v>
      </c>
      <c r="L326" s="14" t="s">
        <v>11</v>
      </c>
      <c r="M326" s="2"/>
    </row>
    <row r="327" spans="1:13" x14ac:dyDescent="0.3">
      <c r="A327" s="30">
        <v>324</v>
      </c>
      <c r="B327" s="12" t="s">
        <v>558</v>
      </c>
      <c r="C327" s="12" t="s">
        <v>559</v>
      </c>
      <c r="D327" s="12" t="s">
        <v>29</v>
      </c>
      <c r="E327" s="12" t="s">
        <v>29</v>
      </c>
      <c r="F327" s="12" t="s">
        <v>16</v>
      </c>
      <c r="G327" s="36" t="s">
        <v>8</v>
      </c>
      <c r="H327" s="36">
        <v>2024</v>
      </c>
      <c r="I327" s="36">
        <v>2019</v>
      </c>
      <c r="J327" s="11" t="s">
        <v>6</v>
      </c>
      <c r="K327" s="15" t="s">
        <v>560</v>
      </c>
      <c r="L327" s="25" t="s">
        <v>11</v>
      </c>
      <c r="M327" s="2"/>
    </row>
    <row r="328" spans="1:13" x14ac:dyDescent="0.3">
      <c r="A328" s="30">
        <v>325</v>
      </c>
      <c r="B328" s="12" t="s">
        <v>558</v>
      </c>
      <c r="C328" s="12" t="s">
        <v>559</v>
      </c>
      <c r="D328" s="11" t="s">
        <v>5</v>
      </c>
      <c r="E328" s="12" t="s">
        <v>38</v>
      </c>
      <c r="F328" s="11" t="s">
        <v>34</v>
      </c>
      <c r="G328" s="36" t="s">
        <v>8</v>
      </c>
      <c r="H328" s="36">
        <v>2024</v>
      </c>
      <c r="I328" s="36">
        <v>2019</v>
      </c>
      <c r="J328" s="11" t="s">
        <v>6</v>
      </c>
      <c r="K328" s="13" t="s">
        <v>561</v>
      </c>
      <c r="L328" s="14" t="s">
        <v>11</v>
      </c>
      <c r="M328" s="2"/>
    </row>
    <row r="329" spans="1:13" x14ac:dyDescent="0.3">
      <c r="A329" s="30">
        <v>326</v>
      </c>
      <c r="B329" s="12" t="s">
        <v>562</v>
      </c>
      <c r="C329" s="12" t="s">
        <v>563</v>
      </c>
      <c r="D329" s="12" t="s">
        <v>12</v>
      </c>
      <c r="E329" s="12" t="s">
        <v>20</v>
      </c>
      <c r="F329" s="12" t="s">
        <v>16</v>
      </c>
      <c r="G329" s="36" t="s">
        <v>8</v>
      </c>
      <c r="H329" s="36" t="s">
        <v>7</v>
      </c>
      <c r="I329" s="36">
        <v>1997</v>
      </c>
      <c r="J329" s="12" t="s">
        <v>6</v>
      </c>
      <c r="K329" s="15" t="s">
        <v>564</v>
      </c>
      <c r="L329" s="14" t="s">
        <v>11</v>
      </c>
      <c r="M329" s="2"/>
    </row>
    <row r="330" spans="1:13" x14ac:dyDescent="0.3">
      <c r="A330" s="30">
        <v>327</v>
      </c>
      <c r="B330" s="12" t="s">
        <v>565</v>
      </c>
      <c r="C330" s="12" t="s">
        <v>566</v>
      </c>
      <c r="D330" s="12" t="s">
        <v>12</v>
      </c>
      <c r="E330" s="12" t="s">
        <v>20</v>
      </c>
      <c r="F330" s="11" t="s">
        <v>34</v>
      </c>
      <c r="G330" s="36" t="s">
        <v>8</v>
      </c>
      <c r="H330" s="36" t="s">
        <v>7</v>
      </c>
      <c r="I330" s="36">
        <v>1991</v>
      </c>
      <c r="J330" s="12" t="s">
        <v>6</v>
      </c>
      <c r="K330" s="15" t="s">
        <v>567</v>
      </c>
      <c r="L330" s="14" t="s">
        <v>11</v>
      </c>
      <c r="M330" s="2"/>
    </row>
    <row r="331" spans="1:13" x14ac:dyDescent="0.3">
      <c r="A331" s="30">
        <v>328</v>
      </c>
      <c r="B331" s="11" t="s">
        <v>568</v>
      </c>
      <c r="C331" s="12" t="s">
        <v>566</v>
      </c>
      <c r="D331" s="12" t="s">
        <v>12</v>
      </c>
      <c r="E331" s="12" t="s">
        <v>20</v>
      </c>
      <c r="F331" s="12" t="s">
        <v>16</v>
      </c>
      <c r="G331" s="36" t="s">
        <v>8</v>
      </c>
      <c r="H331" s="36" t="s">
        <v>7</v>
      </c>
      <c r="I331" s="36">
        <v>1994</v>
      </c>
      <c r="J331" s="12" t="s">
        <v>6</v>
      </c>
      <c r="K331" s="15" t="s">
        <v>569</v>
      </c>
      <c r="L331" s="14" t="s">
        <v>11</v>
      </c>
      <c r="M331" s="1"/>
    </row>
    <row r="332" spans="1:13" x14ac:dyDescent="0.3">
      <c r="A332" s="30">
        <v>329</v>
      </c>
      <c r="B332" s="11" t="s">
        <v>570</v>
      </c>
      <c r="C332" s="12" t="s">
        <v>398</v>
      </c>
      <c r="D332" s="11" t="s">
        <v>5</v>
      </c>
      <c r="E332" s="12" t="s">
        <v>38</v>
      </c>
      <c r="F332" s="11" t="s">
        <v>14</v>
      </c>
      <c r="G332" s="36" t="s">
        <v>8</v>
      </c>
      <c r="H332" s="36">
        <v>2021</v>
      </c>
      <c r="I332" s="36">
        <v>2020</v>
      </c>
      <c r="J332" s="12" t="s">
        <v>10</v>
      </c>
      <c r="K332" s="15" t="s">
        <v>571</v>
      </c>
      <c r="L332" s="14" t="s">
        <v>11</v>
      </c>
      <c r="M332" s="2"/>
    </row>
    <row r="333" spans="1:13" x14ac:dyDescent="0.3">
      <c r="A333" s="30">
        <v>330</v>
      </c>
      <c r="B333" s="11" t="s">
        <v>51</v>
      </c>
      <c r="C333" s="12" t="s">
        <v>33</v>
      </c>
      <c r="D333" s="12" t="s">
        <v>12</v>
      </c>
      <c r="E333" s="12" t="s">
        <v>20</v>
      </c>
      <c r="F333" s="11" t="s">
        <v>6</v>
      </c>
      <c r="G333" s="36" t="s">
        <v>8</v>
      </c>
      <c r="H333" s="36">
        <v>2025</v>
      </c>
      <c r="I333" s="36">
        <v>2020</v>
      </c>
      <c r="J333" s="12" t="s">
        <v>6</v>
      </c>
      <c r="K333" s="20" t="s">
        <v>52</v>
      </c>
      <c r="L333" s="14" t="s">
        <v>11</v>
      </c>
      <c r="M333" s="2"/>
    </row>
    <row r="334" spans="1:13" x14ac:dyDescent="0.3">
      <c r="A334" s="30">
        <v>331</v>
      </c>
      <c r="B334" s="17" t="s">
        <v>51</v>
      </c>
      <c r="C334" s="18" t="s">
        <v>33</v>
      </c>
      <c r="D334" s="17" t="s">
        <v>5</v>
      </c>
      <c r="E334" s="18" t="s">
        <v>38</v>
      </c>
      <c r="F334" s="17" t="s">
        <v>6</v>
      </c>
      <c r="G334" s="37" t="s">
        <v>8</v>
      </c>
      <c r="H334" s="37">
        <v>2025</v>
      </c>
      <c r="I334" s="37">
        <v>2020</v>
      </c>
      <c r="J334" s="18" t="s">
        <v>6</v>
      </c>
      <c r="K334" s="27" t="s">
        <v>52</v>
      </c>
      <c r="L334" s="19" t="s">
        <v>11</v>
      </c>
      <c r="M334" s="2"/>
    </row>
    <row r="335" spans="1:13" ht="15.75" customHeight="1" x14ac:dyDescent="0.3"/>
  </sheetData>
  <mergeCells count="4">
    <mergeCell ref="K2:L2"/>
    <mergeCell ref="A2:C2"/>
    <mergeCell ref="D2:E2"/>
    <mergeCell ref="F2:I2"/>
  </mergeCells>
  <hyperlinks>
    <hyperlink ref="K4" r:id="rId1" xr:uid="{DEE6472B-0FDC-49C6-9F31-EBBBE73A3431}"/>
    <hyperlink ref="L4" r:id="rId2" xr:uid="{EAABAD39-C0B3-47D0-9473-56DE76357577}"/>
    <hyperlink ref="K5" r:id="rId3" xr:uid="{30946202-82B6-41D4-B070-96018DD0DD7B}"/>
    <hyperlink ref="L5" r:id="rId4" xr:uid="{1B8351CD-81E5-47F9-B9A4-C0EFDE562ECD}"/>
    <hyperlink ref="K6" r:id="rId5" xr:uid="{4BD5401C-7422-44B8-B2AC-D1E24840B66E}"/>
    <hyperlink ref="L6" r:id="rId6" xr:uid="{C48D3C42-546B-4988-A31C-3C2F6B12F541}"/>
    <hyperlink ref="K7" r:id="rId7" xr:uid="{781CB7C6-D8BA-44E9-83F9-F5B2C7F9CEAC}"/>
    <hyperlink ref="L7" r:id="rId8" xr:uid="{062305D3-6893-4E7F-85FB-AB7D0FF7621D}"/>
    <hyperlink ref="K8" r:id="rId9" xr:uid="{D37E79E7-861A-49EA-995B-0A84DBCA5FC5}"/>
    <hyperlink ref="L8" r:id="rId10" xr:uid="{9AD94358-094C-4A5A-A00B-55ECBBB4D93F}"/>
    <hyperlink ref="K9" r:id="rId11" xr:uid="{22EB21EE-37B8-489D-8EFE-69D06FABE2B6}"/>
    <hyperlink ref="L9" r:id="rId12" xr:uid="{5D4BA06A-3751-4848-A73B-A581CF6E1B84}"/>
    <hyperlink ref="K10" r:id="rId13" xr:uid="{4092913B-3E1C-4CDE-A69D-D498617CD115}"/>
    <hyperlink ref="L10" r:id="rId14" xr:uid="{325C3CB5-3ADD-4C86-9F6C-E42B2AFA3035}"/>
    <hyperlink ref="K11" r:id="rId15" xr:uid="{539E5F68-5625-49F6-B0FB-03EFC4915E26}"/>
    <hyperlink ref="L11" r:id="rId16" xr:uid="{0DD78F24-FCD3-4310-96C6-84F66AF75543}"/>
    <hyperlink ref="K12" r:id="rId17" xr:uid="{E4330B6B-FAF8-4D0C-826E-77C9B46DE0BB}"/>
    <hyperlink ref="L12" r:id="rId18" xr:uid="{A03DBE8F-D1DC-4186-9CDF-8305AE1B224B}"/>
    <hyperlink ref="K13" r:id="rId19" xr:uid="{88A815AB-E5FA-4E53-8B03-4792D3D0725A}"/>
    <hyperlink ref="L13" r:id="rId20" xr:uid="{CB0EEA9F-5827-4633-A68F-3F27164582C1}"/>
    <hyperlink ref="K14" r:id="rId21" xr:uid="{8833EFE6-4E77-4D68-920A-1D8D5792AEAA}"/>
    <hyperlink ref="L14" r:id="rId22" xr:uid="{A4B82D0B-028C-401F-9C88-509E168C3105}"/>
    <hyperlink ref="K15" r:id="rId23" xr:uid="{611FB5BA-64A3-4BF6-A443-817CDD0E29AC}"/>
    <hyperlink ref="L15" r:id="rId24" xr:uid="{A928F973-F701-4880-B675-F8065FD77ABF}"/>
    <hyperlink ref="K16" r:id="rId25" xr:uid="{296C1E9E-DDC3-4AAB-8170-E6E6A993899C}"/>
    <hyperlink ref="L16" r:id="rId26" xr:uid="{E45E1B04-A7E3-4023-8219-B7331C5A5056}"/>
    <hyperlink ref="K17" r:id="rId27" xr:uid="{D2991F90-6EA9-4D88-910B-C9A684D14512}"/>
    <hyperlink ref="L17" r:id="rId28" xr:uid="{71EE0C13-3B3F-4760-977D-C96B5EB6EA54}"/>
    <hyperlink ref="K18" r:id="rId29" xr:uid="{A663DC81-9FD4-4786-9FB4-91FEE399C70B}"/>
    <hyperlink ref="L18" r:id="rId30" xr:uid="{33E113CC-1A24-4AEB-A14B-33BFDF8F7F80}"/>
    <hyperlink ref="K19" r:id="rId31" xr:uid="{D9808501-70A8-485B-BD18-5A5005021731}"/>
    <hyperlink ref="L19" r:id="rId32" xr:uid="{1D1C647A-903C-4EF9-92D9-BEC94CA3E93A}"/>
    <hyperlink ref="K20" r:id="rId33" xr:uid="{73AC26A5-5F37-4CC1-AE4B-B7C138EDE1D7}"/>
    <hyperlink ref="L20" r:id="rId34" xr:uid="{5CF2B4D3-B272-4C2B-A4C2-C02E19267B8D}"/>
    <hyperlink ref="K21" r:id="rId35" xr:uid="{92AC5FEA-37AE-4741-9F00-77CF09A2151E}"/>
    <hyperlink ref="L21" r:id="rId36" xr:uid="{469E36B8-F034-4EDF-A671-2ADC2E3D0945}"/>
    <hyperlink ref="K22" r:id="rId37" xr:uid="{5AD360A8-3BB9-434B-950D-6914B4F74ED9}"/>
    <hyperlink ref="L22" r:id="rId38" xr:uid="{51E925AA-1B67-4EDF-8876-BC8BB9B55E4E}"/>
    <hyperlink ref="K23" r:id="rId39" xr:uid="{CDC7029F-1735-4785-9D7F-1D6AB70C0021}"/>
    <hyperlink ref="L23" r:id="rId40" xr:uid="{8B64D31C-15CF-4E3D-96D4-0E25C17F687B}"/>
    <hyperlink ref="K24" r:id="rId41" xr:uid="{7F247462-FC31-4600-BE03-2EB952DF28A3}"/>
    <hyperlink ref="L24" r:id="rId42" xr:uid="{D4347185-1E17-4469-9FC0-1EEF3C69EDD3}"/>
    <hyperlink ref="K25" r:id="rId43" xr:uid="{3DF81039-0518-421F-9695-EB9320797BBE}"/>
    <hyperlink ref="L25" r:id="rId44" xr:uid="{3D315AF8-689A-4E63-AFE0-9D5DCFB46A83}"/>
    <hyperlink ref="K26" r:id="rId45" xr:uid="{2514D662-A7FB-444B-8A59-93C83ACB6453}"/>
    <hyperlink ref="L26" r:id="rId46" xr:uid="{048E2B48-3728-4C39-BF4A-9F7A04C09762}"/>
    <hyperlink ref="K27" r:id="rId47" xr:uid="{9B201B43-137D-4825-B30B-A5DE9DA54A2E}"/>
    <hyperlink ref="K28" r:id="rId48" xr:uid="{CB880333-FD48-4DF3-A987-98B3B3D48060}"/>
    <hyperlink ref="L28" r:id="rId49" xr:uid="{1485DCAE-FF3C-4243-AD03-4BE2C6BE5260}"/>
    <hyperlink ref="K29" r:id="rId50" xr:uid="{7684385D-2C8B-46B3-A81E-F370931A8A49}"/>
    <hyperlink ref="L29" r:id="rId51" xr:uid="{CD83C79E-C041-4E60-8419-A043BFDF5417}"/>
    <hyperlink ref="K30" r:id="rId52" xr:uid="{DED00019-264E-4994-AD21-9912A0472B81}"/>
    <hyperlink ref="L30" r:id="rId53" xr:uid="{2A8EC26A-5B96-4EA8-B642-9F81297AE9EB}"/>
    <hyperlink ref="K31" r:id="rId54" xr:uid="{94ED285C-850C-45EA-8157-A68FD24FB0F6}"/>
    <hyperlink ref="L31" r:id="rId55" xr:uid="{115DD530-7B02-45AE-A5AB-BC85D7F45C2B}"/>
    <hyperlink ref="K32" r:id="rId56" xr:uid="{1A7F7A77-C1AE-45A4-9D6D-7C7ABA2216CD}"/>
    <hyperlink ref="L32" r:id="rId57" xr:uid="{B92830AC-9091-4FDB-9634-5DAB9268E97D}"/>
    <hyperlink ref="K33" r:id="rId58" xr:uid="{79F23246-CC7A-4570-B876-0EFFBA98A90A}"/>
    <hyperlink ref="L33" r:id="rId59" xr:uid="{4ECB969A-1DAD-4EC7-A089-95AEB1792208}"/>
    <hyperlink ref="K34" r:id="rId60" xr:uid="{D8AB4FD5-C662-4CB0-98DA-FBE156607B02}"/>
    <hyperlink ref="L34" r:id="rId61" xr:uid="{7D1F6586-DB53-49C7-A3FC-853FF1EAEDE0}"/>
    <hyperlink ref="K35" r:id="rId62" xr:uid="{2A6596DD-A1EA-45E2-97BD-36AB1EEBDDDA}"/>
    <hyperlink ref="L35" r:id="rId63" xr:uid="{BE03A7A2-4476-474E-B657-31C8936791BE}"/>
    <hyperlink ref="K36" r:id="rId64" xr:uid="{FC922103-C910-44FF-88F6-25C98AD1A3F7}"/>
    <hyperlink ref="L36" r:id="rId65" xr:uid="{E09A843B-5E8E-4073-9A44-F28DD11600E9}"/>
    <hyperlink ref="K37" r:id="rId66" xr:uid="{72E61F7D-E02F-4D16-9CD5-052915253A72}"/>
    <hyperlink ref="L37" r:id="rId67" xr:uid="{5C7A0CF4-E7D4-4F78-BEF7-811CEE2BB30A}"/>
    <hyperlink ref="K38" r:id="rId68" xr:uid="{5EF22D50-D58E-4816-A631-E2035C92CECE}"/>
    <hyperlink ref="L38" r:id="rId69" xr:uid="{E565258C-DB7F-4676-8FF1-43281C145DA4}"/>
    <hyperlink ref="K39" r:id="rId70" xr:uid="{6E22E2E0-2BEF-4A69-AA61-0B695A454476}"/>
    <hyperlink ref="L39" r:id="rId71" xr:uid="{6C2BC27B-7EFF-4C45-83C1-C4D9D37B3357}"/>
    <hyperlink ref="K40" r:id="rId72" xr:uid="{4F121A8A-7E8E-45E0-867B-8AE0C285F8AE}"/>
    <hyperlink ref="L40" r:id="rId73" xr:uid="{2A97A196-F84D-4EA0-A7F1-247090F0FE21}"/>
    <hyperlink ref="K41" r:id="rId74" xr:uid="{6AFAC1D9-F02C-490A-8523-37CC787854A0}"/>
    <hyperlink ref="L41" r:id="rId75" xr:uid="{B39DD471-9512-4EB7-8DA3-26CC5904403E}"/>
    <hyperlink ref="K42" r:id="rId76" xr:uid="{A58CFE27-53B6-4B3E-B092-70B52FC97DF7}"/>
    <hyperlink ref="L42" r:id="rId77" xr:uid="{C3E83E74-196B-465C-A243-9C6DA2F73F14}"/>
    <hyperlink ref="K44" r:id="rId78" xr:uid="{03F8784C-A340-4F69-9542-CF3AEAD19EAA}"/>
    <hyperlink ref="L44" r:id="rId79" xr:uid="{87086125-641F-48F0-AF5A-79DF5C63CF7A}"/>
    <hyperlink ref="K45" r:id="rId80" xr:uid="{7BB69A74-156B-4C59-B40B-81C3E46E26ED}"/>
    <hyperlink ref="L45" r:id="rId81" xr:uid="{A1F5A5FC-9E63-46D1-B24A-A2C02EA2CD71}"/>
    <hyperlink ref="K46" r:id="rId82" xr:uid="{F8978CAE-C4C4-49B8-B050-89EEB7D5E603}"/>
    <hyperlink ref="L46" r:id="rId83" xr:uid="{0177029D-8B1A-47CF-AB88-A7E411706F62}"/>
    <hyperlink ref="K47" r:id="rId84" xr:uid="{F3A89928-E949-401B-AB1B-FB849826433E}"/>
    <hyperlink ref="L47" r:id="rId85" xr:uid="{E549F0EB-095E-4872-9021-0CC399CFE91B}"/>
    <hyperlink ref="K48" r:id="rId86" xr:uid="{3F23C977-6091-4047-A40B-E61D9494EF21}"/>
    <hyperlink ref="K49" r:id="rId87" xr:uid="{05248695-FF14-4DAD-800F-53E46D85B79E}"/>
    <hyperlink ref="L49" r:id="rId88" xr:uid="{BC7A564D-FED2-4978-A8B6-0958EB4D6E14}"/>
    <hyperlink ref="K50" r:id="rId89" xr:uid="{B4E994F7-F1C1-499A-9CDC-ECE5FD90D320}"/>
    <hyperlink ref="L50" r:id="rId90" xr:uid="{EB903C86-4581-445B-A749-1B8BB7B66D2C}"/>
    <hyperlink ref="K51" r:id="rId91" xr:uid="{BED8F6FC-B8E1-4033-B0C2-ADF253B23886}"/>
    <hyperlink ref="L51" r:id="rId92" xr:uid="{856B9CFA-A5C4-4AC3-B751-FF9DE8D3CC35}"/>
    <hyperlink ref="K52" r:id="rId93" xr:uid="{DC724D3D-42F3-4068-8769-3C3C50967C12}"/>
    <hyperlink ref="K53" r:id="rId94" xr:uid="{856A7F10-F8CB-47CE-A6D5-1EE64456BCF2}"/>
    <hyperlink ref="L53" r:id="rId95" xr:uid="{15EB7FBC-ED51-4BDE-9958-9294E61F109C}"/>
    <hyperlink ref="K54" r:id="rId96" xr:uid="{10C29FAD-6F1F-466B-B63A-340125EE8BB6}"/>
    <hyperlink ref="L54" r:id="rId97" xr:uid="{C5D11450-F7C1-498E-A086-F545957CAE45}"/>
    <hyperlink ref="K55" r:id="rId98" xr:uid="{985E37E5-0EA9-4D76-9069-543E0FF8A1ED}"/>
    <hyperlink ref="K56" r:id="rId99" xr:uid="{3712BFB3-D757-46FC-9B59-B6CDC7931FFA}"/>
    <hyperlink ref="L56" r:id="rId100" xr:uid="{5B2DBB28-42B8-47B2-9B34-6239A8050191}"/>
    <hyperlink ref="K57" r:id="rId101" xr:uid="{06C4498D-2505-4AA5-8ACA-889B51227D42}"/>
    <hyperlink ref="L57" r:id="rId102" xr:uid="{09746808-9806-4767-A51A-3BEC3F4DDFBF}"/>
    <hyperlink ref="K58" r:id="rId103" xr:uid="{A52A81C7-1056-43B7-8AC7-9DBE9D9B7A68}"/>
    <hyperlink ref="L58" r:id="rId104" xr:uid="{C9F8FDB1-D0A6-4A17-8442-56D43D144AB5}"/>
    <hyperlink ref="K59" r:id="rId105" xr:uid="{B360C642-C2A1-4DA9-BB8C-E19A183F7763}"/>
    <hyperlink ref="L59" r:id="rId106" xr:uid="{A446850A-8142-4F2B-8612-93C95041BD59}"/>
    <hyperlink ref="K60" r:id="rId107" xr:uid="{B8A2EB79-95C3-44BD-80F4-CF71BFEE8C30}"/>
    <hyperlink ref="L60" r:id="rId108" xr:uid="{01BF4527-3EB1-415A-BE78-B3B9F9F19793}"/>
    <hyperlink ref="K61" r:id="rId109" xr:uid="{F96E1AA5-3313-4F9F-993A-EE461226BB60}"/>
    <hyperlink ref="L61" r:id="rId110" xr:uid="{8686F7C4-F838-4995-9F96-DB0EACE65323}"/>
    <hyperlink ref="K62" r:id="rId111" xr:uid="{84F7B2E8-0720-43F6-9641-825E694CAF0E}"/>
    <hyperlink ref="L62" r:id="rId112" xr:uid="{030EFB0B-EFC7-4BC2-8F50-5E70D5D6D31E}"/>
    <hyperlink ref="K63" r:id="rId113" xr:uid="{0B237E01-64A7-45E3-AED6-F473DCB4EA09}"/>
    <hyperlink ref="L63" r:id="rId114" xr:uid="{44AAB16D-49C0-4FD0-A9FA-4056EE2ABB12}"/>
    <hyperlink ref="K64" r:id="rId115" xr:uid="{19AEC7E1-1241-46BC-ACB5-63978AB71A76}"/>
    <hyperlink ref="L64" r:id="rId116" xr:uid="{2DC367E4-0EE4-40F1-B491-92625B49C778}"/>
    <hyperlink ref="K65" r:id="rId117" xr:uid="{5FC40E01-C4B2-42BA-98BE-44AD9E3A871D}"/>
    <hyperlink ref="L65" r:id="rId118" xr:uid="{9F2A6E72-CCAA-4C94-9988-6CFC9F1AF864}"/>
    <hyperlink ref="K66" r:id="rId119" xr:uid="{B588B04A-DEB6-4C60-B221-C567956EE0E4}"/>
    <hyperlink ref="L66" r:id="rId120" xr:uid="{D06F0A7E-A1A5-4067-BB28-8ACD9638E73B}"/>
    <hyperlink ref="K67" r:id="rId121" xr:uid="{04F6D2F8-723B-4537-92ED-989EF36C6289}"/>
    <hyperlink ref="L67" r:id="rId122" xr:uid="{975373B2-E5BD-4A34-A913-40FFC27A47BD}"/>
    <hyperlink ref="K68" r:id="rId123" xr:uid="{80C7F033-0AB9-4782-9749-96A15310D78C}"/>
    <hyperlink ref="L68" r:id="rId124" xr:uid="{592FC43E-2744-4E9B-8F35-FCE30638C71A}"/>
    <hyperlink ref="K69" r:id="rId125" xr:uid="{08521749-9298-4CBF-B0C4-9C5A17689002}"/>
    <hyperlink ref="L69" r:id="rId126" xr:uid="{F00F6AD7-13FA-4389-B904-3B07C13C8A37}"/>
    <hyperlink ref="K70" r:id="rId127" xr:uid="{1C440C3C-2452-4CBB-83A8-06E09BA88AC1}"/>
    <hyperlink ref="L70" r:id="rId128" xr:uid="{BB621263-A066-457E-965B-81DDD1E1B525}"/>
    <hyperlink ref="K71" r:id="rId129" xr:uid="{3C44E91F-2397-4AAE-9806-B833BBD82103}"/>
    <hyperlink ref="L71" r:id="rId130" xr:uid="{BA313FB9-A796-4C24-B1DD-675C47E9248D}"/>
    <hyperlink ref="K72" r:id="rId131" xr:uid="{0AFE33AE-FBAD-409F-87CE-E230FAD0297E}"/>
    <hyperlink ref="L72" r:id="rId132" xr:uid="{A837F63B-E3AC-4080-8F10-C05FBA0DF9E1}"/>
    <hyperlink ref="K73" r:id="rId133" xr:uid="{0DAE186E-2D70-4539-B806-34F83A88A2F0}"/>
    <hyperlink ref="L73" r:id="rId134" xr:uid="{74778241-650F-4EEE-906B-DF9DB31B8458}"/>
    <hyperlink ref="K74" r:id="rId135" xr:uid="{1E8908D7-C2E8-417F-BD98-9977BADEEB77}"/>
    <hyperlink ref="L74" r:id="rId136" xr:uid="{C778F224-FF15-431B-AD9B-D0171DD454E2}"/>
    <hyperlink ref="K75" r:id="rId137" xr:uid="{EFCC968E-191C-458F-ACC1-4D91DAACD134}"/>
    <hyperlink ref="L75" r:id="rId138" xr:uid="{386FEB1C-FD55-44A0-B77F-FFA3F2AB7A55}"/>
    <hyperlink ref="K76" r:id="rId139" xr:uid="{0EBA64DF-D98F-43B9-99BD-4828DA39B5DA}"/>
    <hyperlink ref="L76" r:id="rId140" xr:uid="{00425675-C6A1-4296-81CC-0BB6508EFEC2}"/>
    <hyperlink ref="K77" r:id="rId141" xr:uid="{9E01A633-3765-46C0-BC10-8857D4E074DF}"/>
    <hyperlink ref="L77" r:id="rId142" xr:uid="{85F2398F-5BF0-4697-8634-641F83C3B015}"/>
    <hyperlink ref="K78" r:id="rId143" xr:uid="{6D76E9C2-A5B1-45E7-A836-807C8C0464E8}"/>
    <hyperlink ref="L78" r:id="rId144" xr:uid="{5C8E4E5D-2AA3-4AE2-B4CC-E09026A9A061}"/>
    <hyperlink ref="K79" r:id="rId145" xr:uid="{B8B900E9-AAB9-4B22-9CC6-5077D9A3A09A}"/>
    <hyperlink ref="K80" r:id="rId146" xr:uid="{FE3EF802-1EDD-4FBF-8CB8-876A3800DFB8}"/>
    <hyperlink ref="L80" r:id="rId147" xr:uid="{64F28F05-DF17-4EB1-BEC7-077D3CC559AD}"/>
    <hyperlink ref="K81" r:id="rId148" xr:uid="{51C06E38-8002-428A-BAD5-68C908CEEE69}"/>
    <hyperlink ref="K82" r:id="rId149" xr:uid="{30CDC40C-12E7-4969-B09D-9A7ADB0C71D2}"/>
    <hyperlink ref="L82" r:id="rId150" xr:uid="{4FD13FA3-B875-4FA3-B875-52A805C3D717}"/>
    <hyperlink ref="K83" r:id="rId151" xr:uid="{A89F0F22-5812-4410-879F-A7ED5F355789}"/>
    <hyperlink ref="L83" r:id="rId152" xr:uid="{823BD48C-117E-423A-BAEA-E3A927A6F11D}"/>
    <hyperlink ref="K84" r:id="rId153" xr:uid="{7F583959-946D-4BAF-A58B-A10AD40C6DD6}"/>
    <hyperlink ref="L84" r:id="rId154" xr:uid="{2B12A431-9109-4CB0-BB10-0E2F8000285D}"/>
    <hyperlink ref="K85" r:id="rId155" xr:uid="{CB71D94B-A786-46DB-B8D7-B966B786544C}"/>
    <hyperlink ref="L85" r:id="rId156" xr:uid="{36FA92EB-9520-47AD-9A00-066442B30123}"/>
    <hyperlink ref="K86" r:id="rId157" xr:uid="{6D95DB43-25D5-4E1B-94F1-0C6331A822E4}"/>
    <hyperlink ref="L86" r:id="rId158" xr:uid="{3F7CB8CC-A34D-4B51-AF3B-3D4F982404A6}"/>
    <hyperlink ref="K87" r:id="rId159" xr:uid="{E10015F3-9819-4756-A16E-F0B03D6DD908}"/>
    <hyperlink ref="K88" r:id="rId160" xr:uid="{AEE52A51-0B4B-46E3-87AF-5F6555E100C6}"/>
    <hyperlink ref="L88" r:id="rId161" xr:uid="{28237CBC-21DD-492D-AEF2-FDEED21FD63C}"/>
    <hyperlink ref="K89" r:id="rId162" xr:uid="{51C41C73-625C-4B32-B77D-D9096B361674}"/>
    <hyperlink ref="L89" r:id="rId163" xr:uid="{663EEA87-B611-4403-8D0B-D7516E854872}"/>
    <hyperlink ref="K90" r:id="rId164" xr:uid="{64D06B9E-C194-4BAD-A24B-323CAA1A0568}"/>
    <hyperlink ref="L90" r:id="rId165" xr:uid="{5CC0F339-63D3-4D0E-8CFE-FF7BC02454E1}"/>
    <hyperlink ref="K91" r:id="rId166" xr:uid="{DC6DF439-00BD-4EDB-8241-3BD875C8179C}"/>
    <hyperlink ref="L91" r:id="rId167" xr:uid="{19215C4D-5F57-4F67-801D-0F1C28A45DC2}"/>
    <hyperlink ref="K92" r:id="rId168" xr:uid="{DED7BF8D-5A87-409D-ADF4-88D45A01718B}"/>
    <hyperlink ref="L92" r:id="rId169" xr:uid="{1B77A47D-8036-4A86-8C68-8B4FC40341D8}"/>
    <hyperlink ref="K93" r:id="rId170" xr:uid="{76BCCD5D-5C5C-45E7-8EAC-1FC312DDC334}"/>
    <hyperlink ref="L93" r:id="rId171" xr:uid="{B0BEC32C-B1B9-41C5-82A5-F7221F9FBE88}"/>
    <hyperlink ref="K94" r:id="rId172" xr:uid="{AF3CD71E-71A0-4822-A0AA-810F543EA4D5}"/>
    <hyperlink ref="L94" r:id="rId173" xr:uid="{46A317C7-84E1-40E7-A059-83C17D4C57A7}"/>
    <hyperlink ref="K95" r:id="rId174" xr:uid="{FCF8EFA5-A32B-46C8-81AB-F7868DE2F925}"/>
    <hyperlink ref="L95" r:id="rId175" xr:uid="{AEA41824-8853-4302-B71A-86A163B68F63}"/>
    <hyperlink ref="K96" r:id="rId176" xr:uid="{1B56747B-9FD6-46AD-94CE-2BE7E9A0533A}"/>
    <hyperlink ref="L96" r:id="rId177" xr:uid="{09DF09B1-BA38-41D4-9B37-F503775D5A1C}"/>
    <hyperlink ref="K97" r:id="rId178" xr:uid="{88851965-FE99-4388-86B3-E6FA6F0E60E1}"/>
    <hyperlink ref="L97" r:id="rId179" xr:uid="{2C349D27-B553-40F9-800C-D69C2DED0505}"/>
    <hyperlink ref="K98" r:id="rId180" xr:uid="{417C9424-C0C7-4051-9F0F-4AC9399F533B}"/>
    <hyperlink ref="L98" r:id="rId181" xr:uid="{3C67D5F6-2FF4-4577-8DDB-17EB9FEAA966}"/>
    <hyperlink ref="K99" r:id="rId182" xr:uid="{D81BED89-2442-44B5-B106-72EBE3C6A21F}"/>
    <hyperlink ref="L99" r:id="rId183" xr:uid="{1AB5D6CE-F008-4521-9166-EF6E8C260E39}"/>
    <hyperlink ref="K100" r:id="rId184" xr:uid="{1E71D27A-D41F-4ABF-BA2B-77AE977B7E7B}"/>
    <hyperlink ref="L100" r:id="rId185" xr:uid="{7EE3407F-348A-403C-A848-29779727EF4B}"/>
    <hyperlink ref="K101" r:id="rId186" xr:uid="{7DCDEF06-5969-4ECD-AD10-E6E80EDA5C73}"/>
    <hyperlink ref="L101" r:id="rId187" xr:uid="{1DA523DB-11A2-452D-9097-733E73C7E8CD}"/>
    <hyperlink ref="K102" r:id="rId188" xr:uid="{23BA2DFA-01F0-4EAA-871C-6A5B877FB594}"/>
    <hyperlink ref="L102" r:id="rId189" xr:uid="{2B8AC332-6799-4B0D-AA93-57D96D8EBF8E}"/>
    <hyperlink ref="K103" r:id="rId190" xr:uid="{C9B56126-1923-4C5D-85C1-E94BCED5614A}"/>
    <hyperlink ref="L103" r:id="rId191" xr:uid="{B9D00B9A-5EE1-461F-BCC9-E98604E8D6A5}"/>
    <hyperlink ref="K104" r:id="rId192" xr:uid="{FB3E3EBF-667D-4225-82B6-CBCCDCC90AC4}"/>
    <hyperlink ref="L104" r:id="rId193" xr:uid="{5618A553-B959-4C4E-9C03-2C138E57FE06}"/>
    <hyperlink ref="K105" r:id="rId194" xr:uid="{997AEB83-A316-4B93-A161-C90E3CED6E75}"/>
    <hyperlink ref="L105" r:id="rId195" xr:uid="{3FFBA716-62EF-49F5-8384-BC742F3017C0}"/>
    <hyperlink ref="K106" r:id="rId196" xr:uid="{D0A6186C-DC60-4266-8E25-F2F6B7A7BC20}"/>
    <hyperlink ref="L106" r:id="rId197" xr:uid="{97AD7DB1-2FEC-4D5B-8B03-3400F6E3B783}"/>
    <hyperlink ref="K107" r:id="rId198" xr:uid="{FC87C3EB-AD02-46FD-9165-D69A10201D60}"/>
    <hyperlink ref="L107" r:id="rId199" xr:uid="{C83A67BA-F722-43C0-B163-5D20E2C1BAA8}"/>
    <hyperlink ref="K108" r:id="rId200" xr:uid="{94E5264C-6371-4CAA-9A2D-4C811BB9637C}"/>
    <hyperlink ref="L108" r:id="rId201" xr:uid="{3DA45A84-D389-45C4-B0B3-46A7BD406C88}"/>
    <hyperlink ref="K109" r:id="rId202" xr:uid="{79BB9A3C-8D83-4CC3-BD58-29ED1BEF16F0}"/>
    <hyperlink ref="L109" r:id="rId203" xr:uid="{2AF63E0A-F0AB-4571-8F72-7ACDA69E4148}"/>
    <hyperlink ref="K110" r:id="rId204" xr:uid="{F3D7D12E-76EA-4E79-B796-A3331ABC5D94}"/>
    <hyperlink ref="L110" r:id="rId205" xr:uid="{0313D6E4-B897-4842-8FCC-C9A8925FE639}"/>
    <hyperlink ref="K111" r:id="rId206" xr:uid="{C321A610-9CBE-4224-8411-211E5A4F3353}"/>
    <hyperlink ref="L111" r:id="rId207" xr:uid="{BEA33AA8-F8D9-43FC-82FB-7209AC648FE8}"/>
    <hyperlink ref="K112" r:id="rId208" xr:uid="{2259C265-6F21-4BFE-8402-06F31C19EFA8}"/>
    <hyperlink ref="L112" r:id="rId209" xr:uid="{87D96FE2-FCF2-4E8D-80AC-4C8BA52C96EA}"/>
    <hyperlink ref="K113" r:id="rId210" xr:uid="{D2247085-5DA3-4654-A761-163C2C0A29E0}"/>
    <hyperlink ref="L113" r:id="rId211" xr:uid="{54F27862-DA53-44E2-BD51-D2941F169453}"/>
    <hyperlink ref="K114" r:id="rId212" xr:uid="{C2EF2D4C-441E-40A7-A557-B3276064DE7B}"/>
    <hyperlink ref="L114" r:id="rId213" xr:uid="{1671C8AD-7835-4C23-AD4F-D3800435A00C}"/>
    <hyperlink ref="K115" r:id="rId214" xr:uid="{D376E564-79A0-49B0-B3C2-859CE2CFB334}"/>
    <hyperlink ref="L115" r:id="rId215" xr:uid="{9DB395F3-351E-4902-93BC-E2F7AFD76667}"/>
    <hyperlink ref="K116" r:id="rId216" xr:uid="{92DDA063-09B5-42CB-8A94-A1B5121D9090}"/>
    <hyperlink ref="L116" r:id="rId217" xr:uid="{A0A95E41-A836-47DA-85C6-FC726608EDD2}"/>
    <hyperlink ref="K117" r:id="rId218" xr:uid="{4EFB65B6-6AD0-4814-9EDA-9752F542C551}"/>
    <hyperlink ref="L117" r:id="rId219" xr:uid="{F532C8A4-DE61-4562-84A9-A5A008F0C112}"/>
    <hyperlink ref="K118" r:id="rId220" xr:uid="{D27E9F18-3287-48DE-AE21-5EC5EF631C18}"/>
    <hyperlink ref="L118" r:id="rId221" xr:uid="{564D173B-B190-447A-B5C6-5D14B547ACDD}"/>
    <hyperlink ref="K119" r:id="rId222" xr:uid="{1154ECB2-1D4F-4772-9271-02D0444E7E9F}"/>
    <hyperlink ref="L119" r:id="rId223" xr:uid="{9D675E4B-04F0-41D5-8EF0-964259448469}"/>
    <hyperlink ref="K120" r:id="rId224" xr:uid="{514F4492-5BB1-4B48-A861-E2DF23D56E0F}"/>
    <hyperlink ref="L120" r:id="rId225" xr:uid="{26D127C1-0986-4F1A-8A13-4B6AE92FE5E9}"/>
    <hyperlink ref="K121" r:id="rId226" xr:uid="{2ECD3801-6D48-4EA5-BDDA-3522B5294FE4}"/>
    <hyperlink ref="L121" r:id="rId227" xr:uid="{CF9A0F11-7A53-4597-98B8-CEDCF2EB5D43}"/>
    <hyperlink ref="K122" r:id="rId228" xr:uid="{0414457B-33D1-4745-AB0F-B1BC8BC48EF9}"/>
    <hyperlink ref="L122" r:id="rId229" xr:uid="{5F312B37-1236-46BD-9088-2C43C8281065}"/>
    <hyperlink ref="K123" r:id="rId230" xr:uid="{4B7B2C23-809D-44CF-8E82-573AAF02BD3D}"/>
    <hyperlink ref="L123" r:id="rId231" xr:uid="{1A636684-2068-4669-8E60-E81EA2710903}"/>
    <hyperlink ref="K124" r:id="rId232" xr:uid="{EFBA331D-44E1-4510-A4B3-4CFC2C5A86EC}"/>
    <hyperlink ref="L124" r:id="rId233" xr:uid="{05650478-D6E4-453F-9C6B-949D98D5596A}"/>
    <hyperlink ref="K125" r:id="rId234" xr:uid="{E178D2CD-D6D8-420E-AE86-5698ADF98137}"/>
    <hyperlink ref="L125" r:id="rId235" xr:uid="{EA596B5B-4B7A-45BC-9222-1919D1A3B8C3}"/>
    <hyperlink ref="K126" r:id="rId236" xr:uid="{1E67D5B3-89C7-4701-ACB1-C232B49E401B}"/>
    <hyperlink ref="L126" r:id="rId237" xr:uid="{E1FE3D86-EBCB-47B3-8785-566FE758F020}"/>
    <hyperlink ref="K127" r:id="rId238" xr:uid="{73AE5A49-03B4-4862-B965-3ED69A10B2FF}"/>
    <hyperlink ref="L127" r:id="rId239" xr:uid="{1EB405B7-C82B-4E25-B519-2E4FFA55D91D}"/>
    <hyperlink ref="K128" r:id="rId240" xr:uid="{00B61651-2A50-41F1-A73C-2C51B8B274A7}"/>
    <hyperlink ref="L128" r:id="rId241" xr:uid="{3F3545EE-6156-4C81-9D7F-65C90F353B67}"/>
    <hyperlink ref="K129" r:id="rId242" xr:uid="{0B4E8F75-51A1-440D-A0C6-C19A6BC0098D}"/>
    <hyperlink ref="L129" r:id="rId243" xr:uid="{4B577427-91B3-421D-956E-8603409E229A}"/>
    <hyperlink ref="K130" r:id="rId244" xr:uid="{E6DB5388-E874-4E8E-AB14-76DEBFDBCB49}"/>
    <hyperlink ref="L130" r:id="rId245" xr:uid="{4DC97488-9370-40F2-9DF3-7ED67FF4BA68}"/>
    <hyperlink ref="K131" r:id="rId246" xr:uid="{D2930317-3C9C-4261-A07B-3397850E339F}"/>
    <hyperlink ref="L131" r:id="rId247" xr:uid="{8855B742-F516-4B8A-B7D8-36E4B1E752F0}"/>
    <hyperlink ref="L132" r:id="rId248" xr:uid="{CE54AAD1-5A3F-4B49-92AB-62FD8DB4903F}"/>
    <hyperlink ref="K133" r:id="rId249" xr:uid="{72326A5B-6AE5-46FB-9160-6F51C2F53513}"/>
    <hyperlink ref="L133" r:id="rId250" xr:uid="{584F2C3D-D152-4BE0-AE6C-12668E104406}"/>
    <hyperlink ref="K134" r:id="rId251" xr:uid="{0B1637F5-0127-479E-BBDD-02AC649939BE}"/>
    <hyperlink ref="L134" r:id="rId252" xr:uid="{426C0C92-80C1-44D8-B9E2-D7B6FA7001D0}"/>
    <hyperlink ref="K135" r:id="rId253" xr:uid="{8FE2FA75-AA66-4F27-8FBF-1E19197060E7}"/>
    <hyperlink ref="L135" r:id="rId254" xr:uid="{07998DFA-ED4F-4E71-B12D-F96E19A3D2F4}"/>
    <hyperlink ref="K136" r:id="rId255" xr:uid="{AD55D79D-3A82-4E25-B516-BC61D8EC1FE0}"/>
    <hyperlink ref="L136" r:id="rId256" xr:uid="{2829108E-5426-40F6-8117-D16AB91D8B57}"/>
    <hyperlink ref="K137" r:id="rId257" xr:uid="{6BB87269-62B7-4BBA-95FF-914A8AB37CA7}"/>
    <hyperlink ref="L137" r:id="rId258" xr:uid="{4B477F57-58F7-4024-A732-1EC5D55396EF}"/>
    <hyperlink ref="K138" r:id="rId259" xr:uid="{1402CDB5-975A-4D7F-9C59-778242461B06}"/>
    <hyperlink ref="L138" r:id="rId260" xr:uid="{1BD653F5-29B6-4FA2-8D1E-5EE261EB603E}"/>
    <hyperlink ref="K139" r:id="rId261" xr:uid="{36D3DCD1-9A24-44D8-BB09-21377793D87A}"/>
    <hyperlink ref="L139" r:id="rId262" xr:uid="{DD76D129-2393-4194-9E59-B7737E366346}"/>
    <hyperlink ref="K140" r:id="rId263" xr:uid="{354808E7-7A8F-41CD-85EA-8E601EAE247E}"/>
    <hyperlink ref="L140" r:id="rId264" xr:uid="{D42E5D51-D4A9-4519-87B6-396575EFD4CC}"/>
    <hyperlink ref="K141" r:id="rId265" xr:uid="{834CA9B2-CF47-447F-9978-B294DDBC61A9}"/>
    <hyperlink ref="L141" r:id="rId266" xr:uid="{27725B8E-6BF7-4535-8AD8-9C2ED9E632B8}"/>
    <hyperlink ref="K142" r:id="rId267" xr:uid="{414311C6-278F-4F1E-BFCE-C5805F9D09E9}"/>
    <hyperlink ref="L142" r:id="rId268" xr:uid="{65F57C01-DAEC-47E2-A9B3-2C57D76B394F}"/>
    <hyperlink ref="K143" r:id="rId269" xr:uid="{C0531B3E-C8D2-4DFA-B2E5-36D8D41ACFFD}"/>
    <hyperlink ref="L143" r:id="rId270" xr:uid="{96095888-A2A5-483D-B894-1291200735DB}"/>
    <hyperlink ref="K144" r:id="rId271" xr:uid="{FFF53DAE-5785-4044-BBB2-03453DACD9E4}"/>
    <hyperlink ref="L144" r:id="rId272" xr:uid="{7ABC6E41-2779-4198-BEEE-66B4003BD342}"/>
    <hyperlink ref="K145" r:id="rId273" xr:uid="{1CCC6AA1-C667-4EE9-8FB4-8B1DB8F1CD90}"/>
    <hyperlink ref="L145" r:id="rId274" xr:uid="{B66CCB77-6F85-4BE9-94F7-FE59B0B97E88}"/>
    <hyperlink ref="K146" r:id="rId275" xr:uid="{1F1F23C4-68A7-45A0-A9FA-F0CC067A3711}"/>
    <hyperlink ref="L146" r:id="rId276" xr:uid="{8D0B748D-40C5-4513-877F-DDC078510658}"/>
    <hyperlink ref="K147" r:id="rId277" xr:uid="{380E1CBB-D283-4E96-87D2-6F71BD4E3511}"/>
    <hyperlink ref="L147" r:id="rId278" xr:uid="{46393838-869C-42AD-A086-75CA588F2FF7}"/>
    <hyperlink ref="K148" r:id="rId279" xr:uid="{E2C3C117-E14C-4E19-8A1A-25583A1FE9E7}"/>
    <hyperlink ref="L148" r:id="rId280" xr:uid="{A6BFA92C-1485-4085-BF14-4366728E4B97}"/>
    <hyperlink ref="K149" r:id="rId281" xr:uid="{44623F6D-C1B5-44ED-9574-0FD576049D82}"/>
    <hyperlink ref="L149" r:id="rId282" xr:uid="{0D6931AE-4974-48A4-9A8D-DBD173E7E17C}"/>
    <hyperlink ref="K150" r:id="rId283" xr:uid="{F517FC62-C0C8-4FC8-A591-BEA05BF1517E}"/>
    <hyperlink ref="L150" r:id="rId284" xr:uid="{AAED3353-65EC-4421-B855-5E669BFF4589}"/>
    <hyperlink ref="K151" r:id="rId285" xr:uid="{38691AD4-C2D4-445B-BE5C-E31BBA0A3F46}"/>
    <hyperlink ref="L151" r:id="rId286" xr:uid="{86390F70-3995-450B-A250-FE35DB0B06BD}"/>
    <hyperlink ref="K152" r:id="rId287" xr:uid="{EC6D7854-109B-47E4-8EF2-395D7E8639F2}"/>
    <hyperlink ref="L152" r:id="rId288" xr:uid="{670D2532-3F83-4753-8D26-1A2E7B7F8C3E}"/>
    <hyperlink ref="K153" r:id="rId289" xr:uid="{69D5B55E-2475-438A-BEEF-1DFF6874AEC6}"/>
    <hyperlink ref="L153" r:id="rId290" xr:uid="{656E3C9D-A3F3-4098-89BD-085A4A7429BA}"/>
    <hyperlink ref="K154" r:id="rId291" xr:uid="{32E9A2E6-867D-4549-8352-89B2FDD9393E}"/>
    <hyperlink ref="L154" r:id="rId292" xr:uid="{91EB6D50-DDE9-4A33-BEA6-1EE935E8B8D3}"/>
    <hyperlink ref="K155" r:id="rId293" xr:uid="{BBD556C4-744F-4889-BBEB-74ACDCE53CEE}"/>
    <hyperlink ref="L155" r:id="rId294" xr:uid="{DCD77D04-B005-4146-8737-F944CC4E0334}"/>
    <hyperlink ref="K156" r:id="rId295" xr:uid="{BF028046-E332-445E-A06B-935C4FED1F01}"/>
    <hyperlink ref="L156" r:id="rId296" xr:uid="{A1BE9B56-2023-462E-A090-03E970BDEE14}"/>
    <hyperlink ref="K157" r:id="rId297" xr:uid="{E3CE890C-5A1B-41CE-B043-3FFB41FC856F}"/>
    <hyperlink ref="L157" r:id="rId298" xr:uid="{78581948-5699-4306-A456-68379B9FEBC3}"/>
    <hyperlink ref="K158" r:id="rId299" xr:uid="{2D30101C-3E3C-45C2-B599-9D64BE9FC5B0}"/>
    <hyperlink ref="L158" r:id="rId300" xr:uid="{408EEC69-4CD3-4803-B549-A58D83E5CA42}"/>
    <hyperlink ref="K159" r:id="rId301" xr:uid="{26CF7554-9C3F-4C83-98B1-FFBE4789E5FD}"/>
    <hyperlink ref="L159" r:id="rId302" xr:uid="{E43FE636-07A1-420D-9E4B-56B4579BBE99}"/>
    <hyperlink ref="K160" r:id="rId303" xr:uid="{8A93BD76-303E-4E25-9388-04E8CE884E5A}"/>
    <hyperlink ref="L160" r:id="rId304" xr:uid="{0C716C7C-285E-4D77-AC3C-7D69DC3E1BF1}"/>
    <hyperlink ref="K161" r:id="rId305" xr:uid="{8E8C0CC0-6306-4DED-B5ED-81CA9F8AD9B6}"/>
    <hyperlink ref="L161" r:id="rId306" xr:uid="{2611AE11-B6A1-4E79-9423-259065315C71}"/>
    <hyperlink ref="K162" r:id="rId307" xr:uid="{070AD6EE-A646-49B3-833E-5A7AE0DB4954}"/>
    <hyperlink ref="L162" r:id="rId308" xr:uid="{79C41A34-0721-4522-9EC3-3620B5BFC37F}"/>
    <hyperlink ref="K163" r:id="rId309" xr:uid="{C950C598-C766-4F45-B4D1-D4CF1680BE1C}"/>
    <hyperlink ref="L163" r:id="rId310" xr:uid="{5DD0A106-34E0-4F49-BCE4-C6A02776114A}"/>
    <hyperlink ref="K164" r:id="rId311" xr:uid="{34B6AD49-9C0B-438A-AE03-48E32D99819E}"/>
    <hyperlink ref="L164" r:id="rId312" xr:uid="{380C2E2A-7790-406D-9BD2-AB3AA0B6DAA5}"/>
    <hyperlink ref="K165" r:id="rId313" xr:uid="{07718378-52CF-4A49-894D-F6A0D7560A18}"/>
    <hyperlink ref="L165" r:id="rId314" xr:uid="{9FA4803C-4F73-467F-AD81-2EED0EDD693D}"/>
    <hyperlink ref="K166" r:id="rId315" xr:uid="{31644922-2496-42EA-89A6-EEBAA57A1601}"/>
    <hyperlink ref="L166" r:id="rId316" xr:uid="{8B09C26B-D257-417A-89B6-2DAA5C547157}"/>
    <hyperlink ref="K167" r:id="rId317" xr:uid="{4DC3EA08-3DBA-4EEA-9D33-32196C3EE91F}"/>
    <hyperlink ref="L167" r:id="rId318" xr:uid="{500DB7A7-FE4C-4908-99F2-E2D0A56F2B8A}"/>
    <hyperlink ref="K168" r:id="rId319" xr:uid="{BAD42BED-2E11-4C60-8D17-F0BC07E5C359}"/>
    <hyperlink ref="L168" r:id="rId320" xr:uid="{C30B6F2C-A2AC-467C-974E-806829EB72FD}"/>
    <hyperlink ref="K169" r:id="rId321" xr:uid="{788411E0-68BC-4200-B7D4-AA4EEECF07EF}"/>
    <hyperlink ref="L169" r:id="rId322" xr:uid="{AFA1F1FA-C3E0-463A-A939-8E94FE17AC81}"/>
    <hyperlink ref="K170" r:id="rId323" xr:uid="{F2125918-21AA-4C5B-B3CE-141C975F7848}"/>
    <hyperlink ref="L170" r:id="rId324" xr:uid="{FCCC5F18-7795-4232-82D0-C5F1624ABE33}"/>
    <hyperlink ref="K171" r:id="rId325" xr:uid="{018AA306-AA0F-4BEE-A3A4-16333B999422}"/>
    <hyperlink ref="L171" r:id="rId326" xr:uid="{8AC399D5-C716-4804-B169-F3EC56E045F5}"/>
    <hyperlink ref="K172" r:id="rId327" xr:uid="{430C5AE1-8308-43C7-8E0B-DF91D1683CFE}"/>
    <hyperlink ref="L172" r:id="rId328" xr:uid="{48D61271-6346-4F0A-B364-C2EA56B84D76}"/>
    <hyperlink ref="K173" r:id="rId329" xr:uid="{F9DD3B42-2E74-4F49-A327-A0FC093319AF}"/>
    <hyperlink ref="L173" r:id="rId330" xr:uid="{06740AE1-966E-4E0D-BF57-1D1AFD89616B}"/>
    <hyperlink ref="K174" r:id="rId331" xr:uid="{D6CCC8E9-A939-4C25-9A6F-67A8529F82F1}"/>
    <hyperlink ref="L174" r:id="rId332" xr:uid="{26FC1B41-05FF-4B17-8B86-75B29E74537C}"/>
    <hyperlink ref="K175" r:id="rId333" xr:uid="{0C43C7D4-8F61-489B-8DC5-8C85F1A6D5E6}"/>
    <hyperlink ref="L175" r:id="rId334" xr:uid="{51A63E80-8425-47FC-8B5F-A46C5BCADD4D}"/>
    <hyperlink ref="K176" r:id="rId335" xr:uid="{7CD98BBA-2E7C-473C-A1B7-822A1A7B6D28}"/>
    <hyperlink ref="L176" r:id="rId336" xr:uid="{970DD7A4-EBFA-474C-9972-D41B4FB12BA5}"/>
    <hyperlink ref="K177" r:id="rId337" xr:uid="{8318B1BC-9B88-4592-998B-1AA52279B360}"/>
    <hyperlink ref="L177" r:id="rId338" xr:uid="{963D0878-2816-43B3-84E1-28D5F587799D}"/>
    <hyperlink ref="K178" r:id="rId339" xr:uid="{47D6CD51-5593-4DBB-A4D2-C1822232F945}"/>
    <hyperlink ref="L178" r:id="rId340" xr:uid="{93A7D3CD-66D8-4A32-A94C-B5FA3241CDB3}"/>
    <hyperlink ref="K179" r:id="rId341" xr:uid="{A826324C-62E4-42E3-9343-C245E6227B4B}"/>
    <hyperlink ref="L179" r:id="rId342" xr:uid="{E7D43EE7-0068-4357-9F42-DEBA8A6F4387}"/>
    <hyperlink ref="K180" r:id="rId343" xr:uid="{B13198DD-CB06-4C34-9B79-FB20A133B424}"/>
    <hyperlink ref="L180" r:id="rId344" xr:uid="{0B994215-791D-4019-948C-B834DFD4C37E}"/>
    <hyperlink ref="K181" r:id="rId345" xr:uid="{03A077A3-5C12-4D72-8C6E-0D2CAC9D82FA}"/>
    <hyperlink ref="L181" r:id="rId346" xr:uid="{8916CEA3-217B-4E10-B297-31153B335BB0}"/>
    <hyperlink ref="K182" r:id="rId347" xr:uid="{C195AD0A-8D57-45B0-B012-A0649D6300C3}"/>
    <hyperlink ref="L182" r:id="rId348" xr:uid="{4E8DEB21-8ED7-436B-AA12-026C34135DCB}"/>
    <hyperlink ref="K183" r:id="rId349" xr:uid="{1EC07770-A321-4395-ABB6-831912210179}"/>
    <hyperlink ref="L183" r:id="rId350" xr:uid="{7385740F-6C00-4589-81C4-AC7B47D616CB}"/>
    <hyperlink ref="K184" r:id="rId351" xr:uid="{C59B1BD8-EA8C-44F2-9C87-A0DA625B41E2}"/>
    <hyperlink ref="L184" r:id="rId352" xr:uid="{5D6FA4BA-CF7C-431A-80C5-631481D3C3FB}"/>
    <hyperlink ref="K185" r:id="rId353" xr:uid="{AECCA216-3A90-4294-92FC-BF6839646889}"/>
    <hyperlink ref="L185" r:id="rId354" xr:uid="{B774FCBC-2408-489F-AC4C-6F413756627A}"/>
    <hyperlink ref="K186" r:id="rId355" xr:uid="{01C037EA-9845-4CF7-8FB1-001F0FD0A96E}"/>
    <hyperlink ref="K187" r:id="rId356" xr:uid="{A64B4DAE-CE1E-459D-A0C4-759C9E7F3922}"/>
    <hyperlink ref="K188" r:id="rId357" xr:uid="{5E6AD0EF-BF5C-4ECB-B76A-AD6F51CB615D}"/>
    <hyperlink ref="L188" r:id="rId358" xr:uid="{A5C0EDE8-E235-4E9F-933B-63D1D427AF1A}"/>
    <hyperlink ref="K189" r:id="rId359" xr:uid="{6F2CF86B-2523-49F3-BDD7-4894243458C7}"/>
    <hyperlink ref="L189" r:id="rId360" xr:uid="{8F564275-9DA1-4819-BC2D-8001038DA66E}"/>
    <hyperlink ref="K190" r:id="rId361" xr:uid="{4CB190B2-8BE2-4A8F-9198-8C8A1A1174FC}"/>
    <hyperlink ref="L190" r:id="rId362" xr:uid="{A984EDC7-4456-4278-90B8-3B08AC2248F0}"/>
    <hyperlink ref="K191" r:id="rId363" xr:uid="{7A554530-8329-4884-8A63-CC0325E94FB5}"/>
    <hyperlink ref="L191" r:id="rId364" xr:uid="{A8AFAA51-7985-4871-AB85-D2AB7E503EBE}"/>
    <hyperlink ref="K192" r:id="rId365" xr:uid="{DEA546F9-2356-4DFC-901A-D875B3713B0D}"/>
    <hyperlink ref="L192" r:id="rId366" xr:uid="{B56A4B5A-36DC-4CCD-80E3-EA2CA8DC90CB}"/>
    <hyperlink ref="K193" r:id="rId367" xr:uid="{B6CC94B9-E8B5-44C0-B267-7C702431B87C}"/>
    <hyperlink ref="L193" r:id="rId368" xr:uid="{50F2783C-95BF-4A46-AA45-E345CC7E5F44}"/>
    <hyperlink ref="K194" r:id="rId369" xr:uid="{3F5CF04C-668A-4E05-8A07-7776846B5255}"/>
    <hyperlink ref="L194" r:id="rId370" xr:uid="{8EDFE403-3FF1-43BD-B15E-F282C009BC97}"/>
    <hyperlink ref="K195" r:id="rId371" xr:uid="{CDB7B595-5504-461B-AF94-CC155ED23B30}"/>
    <hyperlink ref="L195" r:id="rId372" xr:uid="{9263607D-5A4C-4428-92D9-771E3DD3529B}"/>
    <hyperlink ref="K196" r:id="rId373" xr:uid="{8FC32D79-9EB9-406A-AA85-72A47A3AB152}"/>
    <hyperlink ref="L196" r:id="rId374" xr:uid="{B291DB80-B9B0-4034-AC93-24F44173D17C}"/>
    <hyperlink ref="K197" r:id="rId375" xr:uid="{17326B8B-926A-4E73-818B-275DE0D70A36}"/>
    <hyperlink ref="L197" r:id="rId376" xr:uid="{7795A05A-77A0-4EAA-82E9-F126E59ED8DB}"/>
    <hyperlink ref="K198" r:id="rId377" xr:uid="{DE51192F-D9F0-4082-80E9-C00EA36BCCF7}"/>
    <hyperlink ref="L198" r:id="rId378" xr:uid="{E635B4B1-67F8-4CBB-9760-6DBA1ACAC285}"/>
    <hyperlink ref="K199" r:id="rId379" xr:uid="{F65FA803-496E-4668-BB18-4BE5E28F6087}"/>
    <hyperlink ref="L199" r:id="rId380" xr:uid="{074A8C8A-AADF-4EDD-B9DB-98138D990E44}"/>
    <hyperlink ref="K200" r:id="rId381" xr:uid="{F9113B33-7024-4DDE-BCFE-CFEC1E070923}"/>
    <hyperlink ref="L200" r:id="rId382" xr:uid="{0B3CF9DD-47D3-4A0E-B300-0E725F810695}"/>
    <hyperlink ref="K201" r:id="rId383" xr:uid="{F626C4A7-9B42-4A93-912B-13D426789A1B}"/>
    <hyperlink ref="L201" r:id="rId384" xr:uid="{25E4996E-A646-4143-805F-EBE8247EB328}"/>
    <hyperlink ref="K202" r:id="rId385" xr:uid="{893B4653-CADF-46B3-9175-FCF49005FEEC}"/>
    <hyperlink ref="L202" r:id="rId386" xr:uid="{3E171E90-B897-463B-AC5A-5F470783D6C1}"/>
    <hyperlink ref="K203" r:id="rId387" xr:uid="{E57DE18A-2E2D-4DD6-9580-6CCA0BFB15AA}"/>
    <hyperlink ref="L203" r:id="rId388" xr:uid="{08627963-7A4D-4C0C-9D64-994257939557}"/>
    <hyperlink ref="K204" r:id="rId389" xr:uid="{235E8A9D-A67F-4396-B376-0042C3EDA404}"/>
    <hyperlink ref="L204" r:id="rId390" xr:uid="{559887BA-9BBB-45AC-B67D-F052C3848594}"/>
    <hyperlink ref="K205" r:id="rId391" xr:uid="{F7CF1F6B-E360-4CC8-BA85-7D5305020A7B}"/>
    <hyperlink ref="L205" r:id="rId392" xr:uid="{DDAAEBED-DEB0-4FEC-8BBF-BBDA5A9CA826}"/>
    <hyperlink ref="K206" r:id="rId393" xr:uid="{9B788860-E21E-413D-BA2D-056D4617E2B1}"/>
    <hyperlink ref="L206" r:id="rId394" xr:uid="{8F9AE55B-0888-4BB1-AA90-76708EC0F78E}"/>
    <hyperlink ref="K207" r:id="rId395" xr:uid="{B976AB62-3A0C-45B1-8D02-71C4FEFC9926}"/>
    <hyperlink ref="L207" r:id="rId396" xr:uid="{F5EC389E-C154-4213-9A77-5E24656006D7}"/>
    <hyperlink ref="K208" r:id="rId397" xr:uid="{B9D339F6-E11B-4EB6-8861-E45B64A4E6EA}"/>
    <hyperlink ref="L208" r:id="rId398" xr:uid="{EA000E43-F7A5-489F-A97C-0FDEDD9F752B}"/>
    <hyperlink ref="K209" r:id="rId399" xr:uid="{F2D021B8-92BF-4BF7-B422-7BBCEB9B3E3A}"/>
    <hyperlink ref="L209" r:id="rId400" xr:uid="{CF3CAA90-E528-41EB-8939-0230E58AC1A4}"/>
    <hyperlink ref="K210" r:id="rId401" xr:uid="{FF7FA951-1FF5-4023-9C64-F5AD78AA95FA}"/>
    <hyperlink ref="L210" r:id="rId402" xr:uid="{85317B58-DDA8-49C2-B9D1-0D043640DEB9}"/>
    <hyperlink ref="K211" r:id="rId403" xr:uid="{82B405D0-AA39-4B28-99CB-012CE250475A}"/>
    <hyperlink ref="L211" r:id="rId404" xr:uid="{33D5258C-EA5E-4BE6-BCB1-35D886A73143}"/>
    <hyperlink ref="K212" r:id="rId405" xr:uid="{2CB37B1C-B6ED-4D53-B788-075347789B8D}"/>
    <hyperlink ref="L212" r:id="rId406" xr:uid="{ABA81093-9A33-424B-9ACC-DDCF2E7BB96E}"/>
    <hyperlink ref="K213" r:id="rId407" xr:uid="{36331BC2-0599-4511-B5AF-41AD96B3A69F}"/>
    <hyperlink ref="L213" r:id="rId408" xr:uid="{8285D5BD-CC4C-4085-988B-DE86CC4A0078}"/>
    <hyperlink ref="K214" r:id="rId409" xr:uid="{C80F5024-801C-4E90-B787-B7FAEDD8E20D}"/>
    <hyperlink ref="L214" r:id="rId410" xr:uid="{7FB39231-324E-4FE5-9BC3-8AAF819B52F7}"/>
    <hyperlink ref="L215" r:id="rId411" xr:uid="{0C289230-1291-451E-B4F2-06EBB3E949AF}"/>
    <hyperlink ref="K216" r:id="rId412" xr:uid="{7108BC17-3E78-45FB-A16D-87AED2159480}"/>
    <hyperlink ref="L216" r:id="rId413" xr:uid="{166CE78B-92E5-4667-A644-AAE12612214E}"/>
    <hyperlink ref="K217" r:id="rId414" xr:uid="{3D4320B5-68A8-43C8-9596-34B40BA4705C}"/>
    <hyperlink ref="L217" r:id="rId415" xr:uid="{09297F0A-3D44-492A-A086-779605C763B5}"/>
    <hyperlink ref="K218" r:id="rId416" xr:uid="{14739D2E-D7AB-4954-BE0D-70634E2C674C}"/>
    <hyperlink ref="L218" r:id="rId417" xr:uid="{0760E77F-55B7-4675-A466-97300D2FA7C0}"/>
    <hyperlink ref="K219" r:id="rId418" xr:uid="{4E4E2DB6-D86F-4474-8A76-08126CBE9361}"/>
    <hyperlink ref="L219" r:id="rId419" xr:uid="{12D83406-DAF2-4F54-8833-9B4318F82137}"/>
    <hyperlink ref="K220" r:id="rId420" xr:uid="{5D204418-A359-489A-8525-05E30D258A97}"/>
    <hyperlink ref="L220" r:id="rId421" xr:uid="{748CEE7B-D94E-4C1F-8075-762F770116F9}"/>
    <hyperlink ref="K221" r:id="rId422" xr:uid="{AE5F240F-A210-4F61-A9F9-ABF2B25DD4D4}"/>
    <hyperlink ref="L221" r:id="rId423" xr:uid="{7378CDFD-A8D0-41DC-BA95-E19695DBBA44}"/>
    <hyperlink ref="K222" r:id="rId424" xr:uid="{F5B53DF0-276D-48F6-BC6E-99727E858453}"/>
    <hyperlink ref="L222" r:id="rId425" xr:uid="{84B28578-D6E5-4622-8773-82E6C7459EB3}"/>
    <hyperlink ref="K223" r:id="rId426" xr:uid="{36A317CD-03B3-4377-8C87-B186A18325EC}"/>
    <hyperlink ref="L223" r:id="rId427" xr:uid="{CF1ED2AD-ADE6-42EB-8348-DFB9C8346F14}"/>
    <hyperlink ref="K224" r:id="rId428" xr:uid="{F6A526D7-AC76-4E10-807E-BB37244C4108}"/>
    <hyperlink ref="L224" r:id="rId429" xr:uid="{137D28CD-24E8-4844-99AD-77D54635C023}"/>
    <hyperlink ref="K225" r:id="rId430" xr:uid="{AA1B476F-7111-43E6-943F-04D014480B4A}"/>
    <hyperlink ref="L225" r:id="rId431" xr:uid="{822F3249-0D39-44D3-8DF9-FEE346B55179}"/>
    <hyperlink ref="K226" r:id="rId432" xr:uid="{DA302A7C-A30B-437B-B8A3-C8C7A7D18ADF}"/>
    <hyperlink ref="L226" r:id="rId433" xr:uid="{F1F0FE71-EB93-428D-973C-93AF830C6E8B}"/>
    <hyperlink ref="K227" r:id="rId434" xr:uid="{D8C900CC-3220-4F2E-8EAD-CDB059F82BFE}"/>
    <hyperlink ref="L227" r:id="rId435" xr:uid="{C8A89466-63D3-4A0D-936F-DDA35B9FFF86}"/>
    <hyperlink ref="L228" r:id="rId436" xr:uid="{C6A9B6F9-65FC-4319-A71C-55362BF83AE9}"/>
    <hyperlink ref="K229" r:id="rId437" xr:uid="{93A5AB78-B3DC-4559-BF65-6AB4A506D0FA}"/>
    <hyperlink ref="L229" r:id="rId438" xr:uid="{063D6BC3-16AA-415A-B899-7CDEC2993A14}"/>
    <hyperlink ref="L230" r:id="rId439" xr:uid="{33EBAF12-1248-4CBC-9343-7817487EB8C7}"/>
    <hyperlink ref="K231" r:id="rId440" xr:uid="{289A1C4D-0AB5-463A-A9B5-FB2A522584C6}"/>
    <hyperlink ref="L231" r:id="rId441" xr:uid="{2F1BF4F2-6CFF-44DB-97A9-4912850313F4}"/>
    <hyperlink ref="K232" r:id="rId442" xr:uid="{7B8AB4C1-B1A0-47A4-8E49-0F17B3068CB2}"/>
    <hyperlink ref="L232" r:id="rId443" xr:uid="{2D92C568-4306-4F08-B590-198EB7B9D302}"/>
    <hyperlink ref="K233" r:id="rId444" xr:uid="{34E9008E-E2BE-4270-9B26-EC6E808FE30D}"/>
    <hyperlink ref="L233" r:id="rId445" xr:uid="{F883349E-D84C-4B25-B5F7-95439E5FD669}"/>
    <hyperlink ref="K234" r:id="rId446" xr:uid="{0F0334E9-F976-471E-AB04-E8C4B6EADCAC}"/>
    <hyperlink ref="L234" r:id="rId447" xr:uid="{C1E15D77-63AB-4605-8736-FD57F2A1FA27}"/>
    <hyperlink ref="K235" r:id="rId448" xr:uid="{DFEA7B42-92F3-4A42-A6E6-483EC070C0BA}"/>
    <hyperlink ref="L235" r:id="rId449" xr:uid="{11BBCC8F-783C-49BC-ABF0-103F943F0C12}"/>
    <hyperlink ref="K236" r:id="rId450" xr:uid="{63036F85-EB2A-46F1-8B96-B5FA6DA15DBD}"/>
    <hyperlink ref="L236" r:id="rId451" xr:uid="{87004AEE-9702-4435-BD6B-0B94F6EDED13}"/>
    <hyperlink ref="K237" r:id="rId452" xr:uid="{863985A3-F67B-4FF0-8691-AC700008E1FC}"/>
    <hyperlink ref="L237" r:id="rId453" xr:uid="{0EDB948A-E7ED-4B71-80D7-64972AB04BE5}"/>
    <hyperlink ref="K238" r:id="rId454" xr:uid="{2FF7A7EB-5EB3-4C3D-B31E-DC398C845C3E}"/>
    <hyperlink ref="L238" r:id="rId455" xr:uid="{629A842C-9870-4091-87BF-79F62D98BEF1}"/>
    <hyperlink ref="K239" r:id="rId456" xr:uid="{40923B7C-6C2E-40DF-9749-715E0A55CACC}"/>
    <hyperlink ref="L239" r:id="rId457" xr:uid="{0D1F6E57-8913-4E8B-B58F-3CFBA0E0A7D8}"/>
    <hyperlink ref="K240" r:id="rId458" xr:uid="{B47118E8-2978-416E-9C8B-AE31FD519C80}"/>
    <hyperlink ref="L240" r:id="rId459" xr:uid="{B535F686-432A-4867-A16C-38519D5C4B8E}"/>
    <hyperlink ref="K241" r:id="rId460" xr:uid="{CE5BA836-4EA6-495F-A213-0F8E0B6158D5}"/>
    <hyperlink ref="L241" r:id="rId461" xr:uid="{0BB04539-CF5C-431E-8CE7-23B7BBEF5577}"/>
    <hyperlink ref="K242" r:id="rId462" xr:uid="{B5BA3A8D-CD6B-489D-BC09-693DF549DD1A}"/>
    <hyperlink ref="L242" r:id="rId463" xr:uid="{8D20A07F-DE4E-4CC2-B7C4-3E9E102176EE}"/>
    <hyperlink ref="K243" r:id="rId464" xr:uid="{0D6BB92A-394D-4295-AA32-EBF3A26E2427}"/>
    <hyperlink ref="L243" r:id="rId465" xr:uid="{4E214CDC-FD97-4FEC-A2AA-2496CD6C77F2}"/>
    <hyperlink ref="K244" r:id="rId466" xr:uid="{10F465A0-BAE9-4B3E-88BD-2026B6F0CE22}"/>
    <hyperlink ref="L244" r:id="rId467" xr:uid="{525DBB87-F2EA-4A39-B2B6-08D229A4A5D2}"/>
    <hyperlink ref="K245" r:id="rId468" xr:uid="{F4C7759B-1897-4C1E-A33B-BB336868AB01}"/>
    <hyperlink ref="L245" r:id="rId469" xr:uid="{00366E7D-5A1F-4DE6-8175-980C3D39A2B8}"/>
    <hyperlink ref="K246" r:id="rId470" xr:uid="{647DDF3C-D907-4D78-9B01-015F32223B6D}"/>
    <hyperlink ref="L246" r:id="rId471" xr:uid="{951996B5-DD94-4352-982E-2FDD63557909}"/>
    <hyperlink ref="L247" r:id="rId472" xr:uid="{0E5578BC-BD1A-49AE-BCE5-7AFA9091648A}"/>
    <hyperlink ref="L248" r:id="rId473" xr:uid="{160187CB-95EE-4D4B-897D-4A3C709BF170}"/>
    <hyperlink ref="K249" r:id="rId474" xr:uid="{4E2A58A9-2980-4F51-9D6D-8EFCC5458D6A}"/>
    <hyperlink ref="L249" r:id="rId475" xr:uid="{E7E35BD6-EF5F-48ED-AB11-4533F44F7303}"/>
    <hyperlink ref="K250" r:id="rId476" xr:uid="{B3C7E2CA-30C1-4823-ADE3-76F09B295411}"/>
    <hyperlink ref="L250" r:id="rId477" xr:uid="{BAE475B0-494D-4809-9616-E44957261002}"/>
    <hyperlink ref="K251" r:id="rId478" xr:uid="{36BFC42B-261C-48A1-A9FD-72B6222ABC8B}"/>
    <hyperlink ref="L251" r:id="rId479" xr:uid="{337EDE69-4142-4D02-8B51-C6821479D9EF}"/>
    <hyperlink ref="K252" r:id="rId480" xr:uid="{1C59D891-3D87-4B56-8030-A8C6571E9551}"/>
    <hyperlink ref="L252" r:id="rId481" xr:uid="{6C722A49-B5B4-4742-9674-CD5B306AA411}"/>
    <hyperlink ref="K253" r:id="rId482" xr:uid="{EBB02553-B0A1-41D9-9B8B-8BE1A2626394}"/>
    <hyperlink ref="L253" r:id="rId483" xr:uid="{612FCFD7-ED90-41E1-9E42-E89AF542C3D5}"/>
    <hyperlink ref="K254" r:id="rId484" xr:uid="{836E7619-8052-4936-B391-5950C92C142C}"/>
    <hyperlink ref="L254" r:id="rId485" xr:uid="{106ACD70-8BD1-4948-95E2-5B676C4E675C}"/>
    <hyperlink ref="K255" r:id="rId486" xr:uid="{B5A3C396-A7C1-4B27-BF48-C8A083AE5622}"/>
    <hyperlink ref="L255" r:id="rId487" xr:uid="{336E942B-7D0A-4AB9-8C78-77AEC0824926}"/>
    <hyperlink ref="K256" r:id="rId488" xr:uid="{BA2044CB-F229-4146-BA26-CC3EDE62FA0A}"/>
    <hyperlink ref="L256" r:id="rId489" xr:uid="{84453A40-A265-470C-AC9F-C9C5263FE19F}"/>
    <hyperlink ref="K257" r:id="rId490" xr:uid="{0159AF9E-3455-4F54-8A85-D8837115A2F9}"/>
    <hyperlink ref="L257" r:id="rId491" xr:uid="{8C800DDF-321A-41D8-992F-B26A505BA112}"/>
    <hyperlink ref="K258" r:id="rId492" xr:uid="{BC4D8D8D-FDF5-46F9-BFA8-64FEF43880CA}"/>
    <hyperlink ref="L258" r:id="rId493" xr:uid="{D46CE7F4-E34F-484D-83C1-45B416833A24}"/>
    <hyperlink ref="K259" r:id="rId494" xr:uid="{69723E86-F252-4FEA-B561-30586E8709BF}"/>
    <hyperlink ref="L259" r:id="rId495" xr:uid="{1367407D-E273-4145-88A3-BF1A3D428348}"/>
    <hyperlink ref="K260" r:id="rId496" xr:uid="{727A5CDA-C083-486B-9701-BD6A048F082A}"/>
    <hyperlink ref="L260" r:id="rId497" xr:uid="{863905CB-6A3C-40B2-A274-7138C8A71333}"/>
    <hyperlink ref="K261" r:id="rId498" xr:uid="{463F4205-B075-41AF-901E-5E904B28200F}"/>
    <hyperlink ref="L261" r:id="rId499" xr:uid="{DA84EC9A-74C0-4B89-AFB0-F5DBA087ECCA}"/>
    <hyperlink ref="K262" r:id="rId500" xr:uid="{E81D6C93-A24B-4F06-B133-AEAC63FE2FFF}"/>
    <hyperlink ref="L262" r:id="rId501" xr:uid="{53C489B6-3583-49D0-95B2-167A2AD55B01}"/>
    <hyperlink ref="K263" r:id="rId502" xr:uid="{7BB76FC5-789D-4B21-8AE1-CDBDFE63C36E}"/>
    <hyperlink ref="L263" r:id="rId503" xr:uid="{C4279029-79B4-421A-9364-9550A20CC10F}"/>
    <hyperlink ref="K264" r:id="rId504" xr:uid="{48C5A2BE-59EB-4070-A9E9-DA9CEBC331B2}"/>
    <hyperlink ref="L264" r:id="rId505" xr:uid="{542FDA9A-C544-4213-8011-7B5AA84F5CC5}"/>
    <hyperlink ref="K265" r:id="rId506" xr:uid="{F740FBA7-08A3-4226-875A-241FB4DB4B26}"/>
    <hyperlink ref="L265" r:id="rId507" xr:uid="{FDAF4D8A-B420-43F8-A085-2690E2441B1B}"/>
    <hyperlink ref="K266" r:id="rId508" xr:uid="{FBB091F5-D296-4995-99D7-62AB0EEB3098}"/>
    <hyperlink ref="L266" r:id="rId509" xr:uid="{F50A8032-AF08-4C4B-95A7-35E43062CC3E}"/>
    <hyperlink ref="K267" r:id="rId510" xr:uid="{63F3DEC2-FA3F-4792-8826-222FD26DF773}"/>
    <hyperlink ref="L267" r:id="rId511" xr:uid="{C79D1868-D7E2-4955-AA09-B04984851949}"/>
    <hyperlink ref="K268" r:id="rId512" xr:uid="{26A9E5C8-D392-4CA7-B7B5-23BB9DEDEFA5}"/>
    <hyperlink ref="L268" r:id="rId513" xr:uid="{50CDCC3A-256B-4123-B8E7-0763D25C6058}"/>
    <hyperlink ref="K269" r:id="rId514" xr:uid="{E8C1F48C-2B7C-4DBF-978C-4BEFCCCFA6DA}"/>
    <hyperlink ref="L269" r:id="rId515" xr:uid="{1E56437C-E545-4765-BB03-D1425C7B2C81}"/>
    <hyperlink ref="K270" r:id="rId516" xr:uid="{495B3199-BBB1-4148-A77F-138E5999415D}"/>
    <hyperlink ref="L270" r:id="rId517" xr:uid="{391F8BDB-3287-4C6B-9D84-ACEE6C8F0AB1}"/>
    <hyperlink ref="K271" r:id="rId518" xr:uid="{A08FBAA9-29A8-4D34-AF3B-1196D50CC3D4}"/>
    <hyperlink ref="K272" r:id="rId519" xr:uid="{15FF40A6-E08D-4F96-8B69-36305094F3FD}"/>
    <hyperlink ref="L272" r:id="rId520" xr:uid="{378E5132-1987-4D0C-8BA9-5745B10FA7DC}"/>
    <hyperlink ref="K273" r:id="rId521" xr:uid="{8D4514A9-1711-4A01-B6AB-DE36E292B942}"/>
    <hyperlink ref="L273" r:id="rId522" xr:uid="{81187CBE-4CD2-4F28-9CA5-8A7E643AA989}"/>
    <hyperlink ref="K274" r:id="rId523" xr:uid="{F649015A-E6DA-4838-BD10-BC26B65B3D4F}"/>
    <hyperlink ref="L274" r:id="rId524" xr:uid="{FE3C997A-5279-4A37-9518-1EC37A881036}"/>
    <hyperlink ref="K275" r:id="rId525" xr:uid="{AD4A66FF-6C05-4AA6-B5E2-690B4C438C5C}"/>
    <hyperlink ref="L275" r:id="rId526" xr:uid="{F4E1BF0A-F1DC-46E4-B7CD-12D906770156}"/>
    <hyperlink ref="K276" r:id="rId527" xr:uid="{DC6A20D8-7A3A-4403-93D2-426A89FFE746}"/>
    <hyperlink ref="L276" r:id="rId528" xr:uid="{16732678-4B65-42FF-9218-60FF547399C7}"/>
    <hyperlink ref="K277" r:id="rId529" xr:uid="{3ADF28E9-1DD6-44EA-ADDB-F438B3746DB9}"/>
    <hyperlink ref="L277" r:id="rId530" xr:uid="{F1B0B2A7-15A1-4BAD-AA77-46DD3A045D02}"/>
    <hyperlink ref="K278" r:id="rId531" xr:uid="{3EC1D6F9-E4F2-4A3C-9173-4C3AC7F173E9}"/>
    <hyperlink ref="L278" r:id="rId532" xr:uid="{16C7D285-47D8-40A7-89E5-B940C8A76CAD}"/>
    <hyperlink ref="K279" r:id="rId533" xr:uid="{54D9F167-CE4E-48B8-8194-2CDF3AA107CA}"/>
    <hyperlink ref="L279" r:id="rId534" xr:uid="{33441B39-8AE3-409A-958B-7A5B518FA3DE}"/>
    <hyperlink ref="K280" r:id="rId535" xr:uid="{384CDFEA-4BB6-41F4-8836-39A38C06276D}"/>
    <hyperlink ref="L280" r:id="rId536" xr:uid="{AAC60AAE-98F9-4E13-BD80-E6EC0B60DE88}"/>
    <hyperlink ref="K281" r:id="rId537" xr:uid="{8F76B1B9-FC30-4B33-BA4A-D172C8A74864}"/>
    <hyperlink ref="L281" r:id="rId538" xr:uid="{CC088DC3-7028-4537-AF14-A67E9B0D59FC}"/>
    <hyperlink ref="K282" r:id="rId539" xr:uid="{5D008233-E7DC-4FEE-B857-B76C84E74323}"/>
    <hyperlink ref="L282" r:id="rId540" xr:uid="{60E96207-FF4E-40DE-AEA6-DA8E6451EACD}"/>
    <hyperlink ref="K283" r:id="rId541" xr:uid="{8C775270-AFC2-48A4-9666-AD87285E7041}"/>
    <hyperlink ref="K284" r:id="rId542" xr:uid="{7402CB34-B1BF-4877-A29E-937FDFE41EF4}"/>
    <hyperlink ref="L284" r:id="rId543" xr:uid="{3532B8CC-2C44-446C-8470-2D6E1E37ABA8}"/>
    <hyperlink ref="K285" r:id="rId544" xr:uid="{CA91C0CF-1180-4768-A4D7-161A361E036D}"/>
    <hyperlink ref="L285" r:id="rId545" xr:uid="{611879D0-E63B-4463-AA22-11F03D217C17}"/>
    <hyperlink ref="L286" r:id="rId546" xr:uid="{5EF929FC-3FA3-4AD0-AAE0-48DB48345713}"/>
    <hyperlink ref="K287" r:id="rId547" xr:uid="{407D8E39-67A6-4344-88DE-4DDFF34A0ECB}"/>
    <hyperlink ref="L287" r:id="rId548" xr:uid="{C2786057-C5F8-4453-AD2A-4CF7C0888855}"/>
    <hyperlink ref="K288" r:id="rId549" xr:uid="{A73D773E-B1F0-41EC-8E0A-0BC5BC78E35D}"/>
    <hyperlink ref="L288" r:id="rId550" xr:uid="{06DB7CEB-CE1E-4210-8FD5-D98612D32F6A}"/>
    <hyperlink ref="K289" r:id="rId551" xr:uid="{C6DA41D1-4031-4511-91F4-0B500E357B29}"/>
    <hyperlink ref="L289" r:id="rId552" xr:uid="{FE3AAD69-5133-4D53-8F69-FCE8A81216D6}"/>
    <hyperlink ref="K290" r:id="rId553" xr:uid="{A3D14193-8972-426C-9B5C-9A5708D7732D}"/>
    <hyperlink ref="L290" r:id="rId554" xr:uid="{23CF682F-E21A-45DE-B090-4E9BAC7CC0E6}"/>
    <hyperlink ref="K291" r:id="rId555" xr:uid="{6741ACBA-94C6-453F-8089-49E326EDE60F}"/>
    <hyperlink ref="L291" r:id="rId556" xr:uid="{42AD5445-43F8-4241-A5D1-FC05B5297AAB}"/>
    <hyperlink ref="K292" r:id="rId557" xr:uid="{E292F8DA-26F5-41D7-B98B-5CBE375AFAFD}"/>
    <hyperlink ref="L292" r:id="rId558" xr:uid="{3E791DD5-6372-41A5-89E4-EBF30A36F3C0}"/>
    <hyperlink ref="K293" r:id="rId559" xr:uid="{2D70A89A-7054-46F1-9B0C-11007DB920AF}"/>
    <hyperlink ref="L293" r:id="rId560" xr:uid="{FA9F197E-1791-4305-8D20-AF6C52E28F52}"/>
    <hyperlink ref="K294" r:id="rId561" xr:uid="{BEDD51B6-FFBD-4FDE-9D2C-7D5630C1A462}"/>
    <hyperlink ref="L294" r:id="rId562" xr:uid="{E9D8883D-8F83-407B-A058-0D4EF3B0F3F9}"/>
    <hyperlink ref="K295" r:id="rId563" xr:uid="{ACD54199-2A4A-46B8-9CC1-13C9889CD94B}"/>
    <hyperlink ref="L295" r:id="rId564" xr:uid="{C1A3FD0C-293D-4644-858E-FEFDD3B0A1FE}"/>
    <hyperlink ref="K296" r:id="rId565" xr:uid="{97CF14C3-EABD-4A33-A9F4-1D1C2702745A}"/>
    <hyperlink ref="L296" r:id="rId566" xr:uid="{DDFB8319-2724-4525-A949-A34F490C6628}"/>
    <hyperlink ref="K297" r:id="rId567" xr:uid="{9AFE76D0-9846-4175-A27E-83DD65363720}"/>
    <hyperlink ref="L297" r:id="rId568" xr:uid="{1A0092D4-AC4C-485E-8594-530EA13E767B}"/>
    <hyperlink ref="K298" r:id="rId569" xr:uid="{FAA7B962-AB4F-4C5E-86CC-1D7FF9A17F59}"/>
    <hyperlink ref="L298" r:id="rId570" xr:uid="{2642C9AB-4100-4F2B-AA90-65F115053D91}"/>
    <hyperlink ref="K299" r:id="rId571" xr:uid="{C1FAD4CA-B914-4F2E-8C7A-3D0BA55652AD}"/>
    <hyperlink ref="L299" r:id="rId572" xr:uid="{8FD3E3E8-ADC9-4E8C-9276-2EC03E650F0A}"/>
    <hyperlink ref="K300" r:id="rId573" xr:uid="{D8A252D8-B255-45A7-B41A-BD14A04146BB}"/>
    <hyperlink ref="L300" r:id="rId574" xr:uid="{15B98B71-F8BB-4B3B-BA5E-880505F2FE6D}"/>
    <hyperlink ref="K301" r:id="rId575" xr:uid="{F4562856-B0EC-4423-B99E-3997294B05AC}"/>
    <hyperlink ref="L301" r:id="rId576" xr:uid="{D3168E9A-19A5-4289-840B-B258D312C3D4}"/>
    <hyperlink ref="K302" r:id="rId577" xr:uid="{BC0F3994-7742-4070-8655-3E9412B295B2}"/>
    <hyperlink ref="L302" r:id="rId578" xr:uid="{EE3DDA00-01BA-4E51-9C7A-12F6D7901FC7}"/>
    <hyperlink ref="K303" r:id="rId579" xr:uid="{7EDE5C07-1A62-4E18-82C3-9DC289C59AC1}"/>
    <hyperlink ref="L303" r:id="rId580" xr:uid="{5C7C9ECA-25E0-4AC2-BF87-20BEAEAB7C69}"/>
    <hyperlink ref="K304" r:id="rId581" xr:uid="{A0F73612-DA2E-4D88-9668-4240B2543DF5}"/>
    <hyperlink ref="L304" r:id="rId582" xr:uid="{FD57B5D6-DB47-4FD4-BEC3-7D879EC76B80}"/>
    <hyperlink ref="K305" r:id="rId583" xr:uid="{690BBD8D-738E-4F79-BB53-3D1E5A626CFD}"/>
    <hyperlink ref="L305" r:id="rId584" xr:uid="{1081C8C6-FE5B-4BF0-AA42-C6A0F19BF2DA}"/>
    <hyperlink ref="K306" r:id="rId585" xr:uid="{DB59FDA6-0CC4-45A7-9465-997EF232AFA7}"/>
    <hyperlink ref="L306" r:id="rId586" xr:uid="{B9AA980A-9360-44CA-BEE6-26F8DAC367B1}"/>
    <hyperlink ref="K307" r:id="rId587" xr:uid="{3FE75949-3857-4BF2-AB2E-4917E6E3BE26}"/>
    <hyperlink ref="L307" r:id="rId588" xr:uid="{7B348F9D-5AF1-4C13-AA74-43BDC858C516}"/>
    <hyperlink ref="K308" r:id="rId589" xr:uid="{470F4F39-B335-4183-8DF9-4F740E822B2F}"/>
    <hyperlink ref="L308" r:id="rId590" xr:uid="{6434AC16-B34D-4461-A7BA-E0C7E36D7FC5}"/>
    <hyperlink ref="K309" r:id="rId591" xr:uid="{750B285A-A03D-4408-A878-3F4AD338401C}"/>
    <hyperlink ref="L309" r:id="rId592" xr:uid="{98D163C1-11E7-4166-AD62-FC608F14E0F2}"/>
    <hyperlink ref="K310" r:id="rId593" xr:uid="{F315A70E-06D7-4247-A587-F9F46C28BD2B}"/>
    <hyperlink ref="L310" r:id="rId594" xr:uid="{FA776343-61CD-40BD-8944-6E946DA7C7F0}"/>
    <hyperlink ref="K311" r:id="rId595" xr:uid="{01B1FA26-AEF2-4FBE-A6BF-1E2A2930CF19}"/>
    <hyperlink ref="L311" r:id="rId596" xr:uid="{A2DD437E-0CC0-455D-9E38-BA26B3DF6DB3}"/>
    <hyperlink ref="L312" r:id="rId597" xr:uid="{BCAB724C-4C1A-4950-9EAF-9AD69D448BDE}"/>
    <hyperlink ref="K313" r:id="rId598" xr:uid="{093AEA4C-4083-421B-8A13-5671F6433B72}"/>
    <hyperlink ref="L313" r:id="rId599" xr:uid="{1C190B87-F505-48EB-8866-D2EEE177047D}"/>
    <hyperlink ref="K314" r:id="rId600" xr:uid="{20776039-4208-42DB-88AF-3DE6D2C17887}"/>
    <hyperlink ref="L314" r:id="rId601" xr:uid="{0AD3DD30-327F-488C-AF00-FCC4B9317A22}"/>
    <hyperlink ref="K315" r:id="rId602" xr:uid="{415DFE27-2D1B-4983-8AEC-49EE3D7C8339}"/>
    <hyperlink ref="L315" r:id="rId603" xr:uid="{C29CBD9D-086F-4A0F-B902-5810C8AFB69E}"/>
    <hyperlink ref="K316" r:id="rId604" xr:uid="{51364CA1-FF7A-4B52-B5EA-877E6AFA6F0E}"/>
    <hyperlink ref="L316" r:id="rId605" xr:uid="{EB9DBD0E-AD3B-4DA9-8BB4-5924680BD2A2}"/>
    <hyperlink ref="K317" r:id="rId606" xr:uid="{6767154B-1C14-4F53-8041-2A93A19861BE}"/>
    <hyperlink ref="L317" r:id="rId607" xr:uid="{74ADBF2E-8CB5-4A92-A379-DF50E830D5EB}"/>
    <hyperlink ref="K318" r:id="rId608" xr:uid="{BFE4FC56-9CC8-45A8-A4F8-CC09EC5C5605}"/>
    <hyperlink ref="L318" r:id="rId609" xr:uid="{D6F4E500-DA3B-470B-8E99-C307DA5BA472}"/>
    <hyperlink ref="K319" r:id="rId610" xr:uid="{5E05639E-DBE5-4752-A2E2-324329A17659}"/>
    <hyperlink ref="L319" r:id="rId611" xr:uid="{CCF9D0EA-DCF4-47BA-B8FA-30B7E9059C01}"/>
    <hyperlink ref="K320" r:id="rId612" xr:uid="{3C40E601-BE57-4DDA-8292-8F591E2E8D7B}"/>
    <hyperlink ref="L320" r:id="rId613" xr:uid="{5D87C468-0F85-41B9-BD84-53B847B711D3}"/>
    <hyperlink ref="K321" r:id="rId614" xr:uid="{A25FEC32-7326-4CD1-B7AA-656CB98D43A7}"/>
    <hyperlink ref="L321" r:id="rId615" xr:uid="{7E16EEB3-AED3-4A82-92FF-BB308839D916}"/>
    <hyperlink ref="K322" r:id="rId616" xr:uid="{5503F128-57C2-4E8B-925D-4963D1EFD0E9}"/>
    <hyperlink ref="L322" r:id="rId617" xr:uid="{98ABAA63-CF51-407F-AD75-FC722F1F8FD8}"/>
    <hyperlink ref="K323" r:id="rId618" xr:uid="{A980CE95-7432-41B7-A178-5DDE39CC810A}"/>
    <hyperlink ref="L323" r:id="rId619" xr:uid="{E4A19919-F864-4D3F-A1FC-FC3D955B7997}"/>
    <hyperlink ref="K324" r:id="rId620" xr:uid="{E5719F9D-AA7F-4C27-8047-C826DD8150BC}"/>
    <hyperlink ref="L324" r:id="rId621" xr:uid="{443F8CE0-300E-4FBE-8551-CCE876D46FD9}"/>
    <hyperlink ref="K325" r:id="rId622" xr:uid="{9A513B3F-3B14-4C34-BFE9-DE76ED2143BF}"/>
    <hyperlink ref="L325" r:id="rId623" xr:uid="{B66A5D96-6A48-4A76-8EA7-B2A03596DBE5}"/>
    <hyperlink ref="K326" r:id="rId624" xr:uid="{E4822872-6235-4F97-8AF3-74B610796BE9}"/>
    <hyperlink ref="L326" r:id="rId625" xr:uid="{24835F3E-3374-4EA6-BA24-D151AAC09AC6}"/>
    <hyperlink ref="K327" r:id="rId626" xr:uid="{92C494BB-DC1C-4EF3-9167-15A7C8B61DB6}"/>
    <hyperlink ref="L327" r:id="rId627" xr:uid="{F3F7F843-1BA0-4DDC-92A2-14B8F550A3C8}"/>
    <hyperlink ref="K328" r:id="rId628" xr:uid="{9EF45DD3-488E-4866-ABFC-ABFA8576595A}"/>
    <hyperlink ref="L328" r:id="rId629" xr:uid="{247E16EB-943D-464C-8AF3-09083DD8527D}"/>
    <hyperlink ref="K329" r:id="rId630" xr:uid="{13C162D2-D26D-4A53-9FD0-F5B06D76D3FF}"/>
    <hyperlink ref="L329" r:id="rId631" xr:uid="{5327E359-C53C-4728-BC2A-3391F5E68C0B}"/>
    <hyperlink ref="K330" r:id="rId632" xr:uid="{A38CF138-C041-4731-B855-D585D8BF4492}"/>
    <hyperlink ref="L330" r:id="rId633" xr:uid="{59057C73-1025-481A-A038-2067C28EF167}"/>
    <hyperlink ref="K331" r:id="rId634" xr:uid="{5CF714C5-4069-4061-96D3-7EF891082225}"/>
    <hyperlink ref="L331" r:id="rId635" xr:uid="{F2682C99-A3BF-4CF7-80A5-FE9356E13D69}"/>
    <hyperlink ref="K332" r:id="rId636" xr:uid="{A68C7CBD-FFA6-4127-94DD-E4AB5A024961}"/>
    <hyperlink ref="L332" r:id="rId637" xr:uid="{CC1CE65F-DA37-405F-B64E-BF249014DD7F}"/>
    <hyperlink ref="K333" r:id="rId638" xr:uid="{E675B09E-DC88-49C3-89A6-2E93DF1D580B}"/>
    <hyperlink ref="L333" r:id="rId639" xr:uid="{D9268B07-53F1-4CF1-93BC-B7E4CA648901}"/>
    <hyperlink ref="K334" r:id="rId640" xr:uid="{1A01C0B2-848F-46AC-84C1-A290A4D37138}"/>
    <hyperlink ref="L334" r:id="rId641" xr:uid="{1891A969-8644-4F84-BAE6-B3548F637FFE}"/>
    <hyperlink ref="L43" r:id="rId642" xr:uid="{0BAFDE61-BF32-46F4-8A97-A130DB30BC96}"/>
    <hyperlink ref="K43" r:id="rId643" xr:uid="{CF4E9A87-EF68-4653-AD70-AD006F65A4C4}"/>
  </hyperlinks>
  <pageMargins left="0.7" right="0.7" top="0.75" bottom="0.75" header="0.3" footer="0.3"/>
  <pageSetup paperSize="9" orientation="portrait" r:id="rId644"/>
  <drawing r:id="rId645"/>
  <tableParts count="1">
    <tablePart r:id="rId64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CF7EA-7836-440B-887C-0164FD75478F}">
  <dimension ref="A1:L47"/>
  <sheetViews>
    <sheetView showGridLines="0" zoomScale="110" zoomScaleNormal="110" workbookViewId="0">
      <selection activeCell="B11" sqref="B11"/>
    </sheetView>
  </sheetViews>
  <sheetFormatPr baseColWidth="10" defaultColWidth="14.44140625" defaultRowHeight="14.4" x14ac:dyDescent="0.3"/>
  <cols>
    <col min="1" max="1" width="3.33203125" style="31" customWidth="1"/>
    <col min="2" max="2" width="43.88671875" customWidth="1"/>
    <col min="3" max="3" width="14.33203125" customWidth="1"/>
    <col min="4" max="4" width="26.33203125" customWidth="1"/>
    <col min="5" max="5" width="17.33203125" customWidth="1"/>
    <col min="6" max="6" width="8" style="38" customWidth="1"/>
    <col min="7" max="7" width="11.33203125" style="38" customWidth="1"/>
    <col min="8" max="8" width="8" style="38" customWidth="1"/>
    <col min="9" max="9" width="22.109375" customWidth="1"/>
    <col min="10" max="10" width="18.33203125" customWidth="1"/>
    <col min="11" max="11" width="14.109375" customWidth="1"/>
    <col min="12" max="12" width="11.33203125" customWidth="1"/>
  </cols>
  <sheetData>
    <row r="1" spans="1:12" s="9" customFormat="1" ht="97.2" customHeight="1" x14ac:dyDescent="0.3">
      <c r="A1" s="29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ht="18" customHeight="1" x14ac:dyDescent="0.3">
      <c r="A2" s="44" t="s">
        <v>574</v>
      </c>
      <c r="B2" s="44"/>
      <c r="C2" s="45" t="s">
        <v>608</v>
      </c>
      <c r="D2" s="45"/>
      <c r="E2" s="46" t="s">
        <v>575</v>
      </c>
      <c r="F2" s="46"/>
      <c r="G2" s="46"/>
      <c r="H2" s="46"/>
      <c r="I2" s="7" t="s">
        <v>0</v>
      </c>
      <c r="J2" s="43" t="s">
        <v>576</v>
      </c>
      <c r="K2" s="43"/>
      <c r="L2" s="2"/>
    </row>
    <row r="3" spans="1:12" ht="13.2" customHeight="1" x14ac:dyDescent="0.3">
      <c r="A3" s="39" t="s">
        <v>586</v>
      </c>
      <c r="B3" s="40" t="s">
        <v>1</v>
      </c>
      <c r="C3" s="41" t="s">
        <v>572</v>
      </c>
      <c r="D3" s="41" t="s">
        <v>573</v>
      </c>
      <c r="E3" s="40" t="s">
        <v>2</v>
      </c>
      <c r="F3" s="40" t="s">
        <v>3</v>
      </c>
      <c r="G3" s="40" t="s">
        <v>31</v>
      </c>
      <c r="H3" s="40" t="s">
        <v>583</v>
      </c>
      <c r="I3" s="42" t="s">
        <v>4</v>
      </c>
      <c r="J3" s="40" t="s">
        <v>584</v>
      </c>
      <c r="K3" s="40" t="s">
        <v>585</v>
      </c>
      <c r="L3" s="4"/>
    </row>
    <row r="4" spans="1:12" x14ac:dyDescent="0.3">
      <c r="A4" s="30">
        <v>1</v>
      </c>
      <c r="B4" s="11" t="s">
        <v>610</v>
      </c>
      <c r="C4" s="11" t="s">
        <v>5</v>
      </c>
      <c r="D4" s="12" t="s">
        <v>9</v>
      </c>
      <c r="E4" s="11" t="s">
        <v>16</v>
      </c>
      <c r="F4" s="36" t="s">
        <v>8</v>
      </c>
      <c r="G4" s="36" t="s">
        <v>7</v>
      </c>
      <c r="H4" s="36">
        <v>2013</v>
      </c>
      <c r="I4" s="12" t="s">
        <v>21</v>
      </c>
      <c r="J4" s="15" t="s">
        <v>648</v>
      </c>
      <c r="K4" s="14" t="s">
        <v>11</v>
      </c>
      <c r="L4" s="2"/>
    </row>
    <row r="5" spans="1:12" x14ac:dyDescent="0.3">
      <c r="A5" s="30">
        <v>2</v>
      </c>
      <c r="B5" s="12" t="s">
        <v>611</v>
      </c>
      <c r="C5" s="11" t="s">
        <v>12</v>
      </c>
      <c r="D5" s="12" t="s">
        <v>20</v>
      </c>
      <c r="E5" s="11" t="s">
        <v>6</v>
      </c>
      <c r="F5" s="36" t="s">
        <v>8</v>
      </c>
      <c r="G5" s="36" t="s">
        <v>7</v>
      </c>
      <c r="H5" s="36">
        <v>2004</v>
      </c>
      <c r="I5" s="12" t="s">
        <v>6</v>
      </c>
      <c r="J5" s="15" t="s">
        <v>649</v>
      </c>
      <c r="K5" s="14" t="s">
        <v>11</v>
      </c>
      <c r="L5" s="2"/>
    </row>
    <row r="6" spans="1:12" x14ac:dyDescent="0.3">
      <c r="A6" s="30">
        <v>3</v>
      </c>
      <c r="B6" s="12" t="s">
        <v>612</v>
      </c>
      <c r="C6" s="11" t="s">
        <v>5</v>
      </c>
      <c r="D6" s="12" t="s">
        <v>9</v>
      </c>
      <c r="E6" s="11" t="s">
        <v>16</v>
      </c>
      <c r="F6" s="36" t="s">
        <v>8</v>
      </c>
      <c r="G6" s="36" t="s">
        <v>7</v>
      </c>
      <c r="H6" s="36">
        <v>2013</v>
      </c>
      <c r="I6" s="12" t="s">
        <v>21</v>
      </c>
      <c r="J6" s="15" t="s">
        <v>650</v>
      </c>
      <c r="K6" s="14" t="s">
        <v>11</v>
      </c>
      <c r="L6" s="2"/>
    </row>
    <row r="7" spans="1:12" x14ac:dyDescent="0.3">
      <c r="A7" s="30">
        <v>4</v>
      </c>
      <c r="B7" s="12" t="s">
        <v>613</v>
      </c>
      <c r="C7" s="12" t="s">
        <v>5</v>
      </c>
      <c r="D7" s="12" t="s">
        <v>643</v>
      </c>
      <c r="E7" s="12" t="s">
        <v>6</v>
      </c>
      <c r="F7" s="36" t="s">
        <v>8</v>
      </c>
      <c r="G7" s="36" t="s">
        <v>7</v>
      </c>
      <c r="H7" s="36">
        <v>1998</v>
      </c>
      <c r="I7" s="12" t="s">
        <v>21</v>
      </c>
      <c r="J7" s="15" t="s">
        <v>651</v>
      </c>
      <c r="K7" s="14" t="s">
        <v>11</v>
      </c>
      <c r="L7" s="2"/>
    </row>
    <row r="8" spans="1:12" x14ac:dyDescent="0.3">
      <c r="A8" s="30">
        <v>5</v>
      </c>
      <c r="B8" s="11" t="s">
        <v>614</v>
      </c>
      <c r="C8" s="11" t="s">
        <v>5</v>
      </c>
      <c r="D8" s="12" t="s">
        <v>644</v>
      </c>
      <c r="E8" s="11" t="s">
        <v>16</v>
      </c>
      <c r="F8" s="36" t="s">
        <v>8</v>
      </c>
      <c r="G8" s="36" t="s">
        <v>7</v>
      </c>
      <c r="H8" s="36">
        <v>2010</v>
      </c>
      <c r="I8" s="12" t="s">
        <v>21</v>
      </c>
      <c r="J8" s="15" t="s">
        <v>652</v>
      </c>
      <c r="K8" s="14" t="s">
        <v>11</v>
      </c>
      <c r="L8" s="2"/>
    </row>
    <row r="9" spans="1:12" x14ac:dyDescent="0.3">
      <c r="A9" s="30">
        <v>6</v>
      </c>
      <c r="B9" s="11" t="s">
        <v>615</v>
      </c>
      <c r="C9" s="11" t="s">
        <v>5</v>
      </c>
      <c r="D9" s="12" t="s">
        <v>9</v>
      </c>
      <c r="E9" s="12" t="s">
        <v>14</v>
      </c>
      <c r="F9" s="36" t="s">
        <v>8</v>
      </c>
      <c r="G9" s="36" t="s">
        <v>7</v>
      </c>
      <c r="H9" s="36">
        <v>2007</v>
      </c>
      <c r="I9" s="12" t="s">
        <v>10</v>
      </c>
      <c r="J9" s="15" t="s">
        <v>653</v>
      </c>
      <c r="K9" s="14" t="s">
        <v>11</v>
      </c>
      <c r="L9" s="2"/>
    </row>
    <row r="10" spans="1:12" x14ac:dyDescent="0.3">
      <c r="A10" s="30">
        <v>7</v>
      </c>
      <c r="B10" s="11" t="s">
        <v>616</v>
      </c>
      <c r="C10" s="12" t="s">
        <v>12</v>
      </c>
      <c r="D10" s="12" t="s">
        <v>20</v>
      </c>
      <c r="E10" s="12" t="s">
        <v>6</v>
      </c>
      <c r="F10" s="36" t="s">
        <v>8</v>
      </c>
      <c r="G10" s="36" t="s">
        <v>7</v>
      </c>
      <c r="H10" s="36">
        <v>1984</v>
      </c>
      <c r="I10" s="12" t="s">
        <v>6</v>
      </c>
      <c r="J10" s="15" t="s">
        <v>19</v>
      </c>
      <c r="K10" s="16" t="s">
        <v>13</v>
      </c>
      <c r="L10" s="2"/>
    </row>
    <row r="11" spans="1:12" x14ac:dyDescent="0.3">
      <c r="A11" s="30">
        <v>8</v>
      </c>
      <c r="B11" s="11" t="s">
        <v>616</v>
      </c>
      <c r="C11" s="11" t="s">
        <v>12</v>
      </c>
      <c r="D11" s="12" t="s">
        <v>20</v>
      </c>
      <c r="E11" s="11" t="s">
        <v>6</v>
      </c>
      <c r="F11" s="36" t="s">
        <v>8</v>
      </c>
      <c r="G11" s="36" t="s">
        <v>7</v>
      </c>
      <c r="H11" s="36">
        <v>1992</v>
      </c>
      <c r="I11" s="12" t="s">
        <v>6</v>
      </c>
      <c r="J11" s="15" t="s">
        <v>19</v>
      </c>
      <c r="K11" s="14" t="s">
        <v>11</v>
      </c>
      <c r="L11" s="2"/>
    </row>
    <row r="12" spans="1:12" x14ac:dyDescent="0.3">
      <c r="A12" s="30">
        <v>9</v>
      </c>
      <c r="B12" s="11" t="s">
        <v>617</v>
      </c>
      <c r="C12" s="12" t="s">
        <v>12</v>
      </c>
      <c r="D12" s="12" t="s">
        <v>20</v>
      </c>
      <c r="E12" s="11" t="s">
        <v>6</v>
      </c>
      <c r="F12" s="36" t="s">
        <v>8</v>
      </c>
      <c r="G12" s="36" t="s">
        <v>7</v>
      </c>
      <c r="H12" s="36">
        <v>1991</v>
      </c>
      <c r="I12" s="12" t="s">
        <v>6</v>
      </c>
      <c r="J12" s="15" t="s">
        <v>654</v>
      </c>
      <c r="K12" s="14" t="s">
        <v>11</v>
      </c>
      <c r="L12" s="2"/>
    </row>
    <row r="13" spans="1:12" x14ac:dyDescent="0.3">
      <c r="A13" s="30">
        <v>10</v>
      </c>
      <c r="B13" s="11" t="s">
        <v>618</v>
      </c>
      <c r="C13" s="11" t="s">
        <v>5</v>
      </c>
      <c r="D13" s="12" t="s">
        <v>644</v>
      </c>
      <c r="E13" s="11" t="s">
        <v>6</v>
      </c>
      <c r="F13" s="36" t="s">
        <v>8</v>
      </c>
      <c r="G13" s="36" t="s">
        <v>7</v>
      </c>
      <c r="H13" s="36">
        <v>2004</v>
      </c>
      <c r="I13" s="12" t="s">
        <v>17</v>
      </c>
      <c r="J13" s="15" t="s">
        <v>655</v>
      </c>
      <c r="K13" s="14" t="s">
        <v>11</v>
      </c>
      <c r="L13" s="2"/>
    </row>
    <row r="14" spans="1:12" x14ac:dyDescent="0.3">
      <c r="A14" s="30">
        <v>11</v>
      </c>
      <c r="B14" s="11" t="s">
        <v>618</v>
      </c>
      <c r="C14" s="11" t="s">
        <v>5</v>
      </c>
      <c r="D14" s="12" t="s">
        <v>9</v>
      </c>
      <c r="E14" s="11" t="s">
        <v>6</v>
      </c>
      <c r="F14" s="36" t="s">
        <v>8</v>
      </c>
      <c r="G14" s="36" t="s">
        <v>7</v>
      </c>
      <c r="H14" s="36">
        <v>2004</v>
      </c>
      <c r="I14" s="12" t="s">
        <v>10</v>
      </c>
      <c r="J14" s="15" t="s">
        <v>655</v>
      </c>
      <c r="K14" s="14" t="s">
        <v>11</v>
      </c>
      <c r="L14" s="2"/>
    </row>
    <row r="15" spans="1:12" x14ac:dyDescent="0.3">
      <c r="A15" s="30">
        <v>12</v>
      </c>
      <c r="B15" s="11" t="s">
        <v>619</v>
      </c>
      <c r="C15" s="11" t="s">
        <v>12</v>
      </c>
      <c r="D15" s="12" t="s">
        <v>603</v>
      </c>
      <c r="E15" s="12" t="s">
        <v>642</v>
      </c>
      <c r="F15" s="36" t="s">
        <v>8</v>
      </c>
      <c r="G15" s="36">
        <v>2022</v>
      </c>
      <c r="H15" s="36">
        <v>2018</v>
      </c>
      <c r="I15" s="12" t="s">
        <v>6</v>
      </c>
      <c r="J15" s="15" t="s">
        <v>656</v>
      </c>
      <c r="K15" s="14" t="s">
        <v>11</v>
      </c>
      <c r="L15" s="2"/>
    </row>
    <row r="16" spans="1:12" x14ac:dyDescent="0.3">
      <c r="A16" s="30">
        <v>13</v>
      </c>
      <c r="B16" s="11" t="s">
        <v>620</v>
      </c>
      <c r="C16" s="12" t="s">
        <v>12</v>
      </c>
      <c r="D16" s="12" t="s">
        <v>20</v>
      </c>
      <c r="E16" s="11" t="s">
        <v>642</v>
      </c>
      <c r="F16" s="36" t="s">
        <v>8</v>
      </c>
      <c r="G16" s="36" t="s">
        <v>7</v>
      </c>
      <c r="H16" s="36">
        <v>1985</v>
      </c>
      <c r="I16" s="12" t="s">
        <v>6</v>
      </c>
      <c r="J16" s="15" t="s">
        <v>657</v>
      </c>
      <c r="K16" s="14" t="s">
        <v>11</v>
      </c>
      <c r="L16" s="2"/>
    </row>
    <row r="17" spans="1:12" x14ac:dyDescent="0.3">
      <c r="A17" s="30">
        <v>14</v>
      </c>
      <c r="B17" s="11" t="s">
        <v>620</v>
      </c>
      <c r="C17" s="11" t="s">
        <v>5</v>
      </c>
      <c r="D17" s="12" t="s">
        <v>18</v>
      </c>
      <c r="E17" s="11" t="s">
        <v>642</v>
      </c>
      <c r="F17" s="36" t="s">
        <v>8</v>
      </c>
      <c r="G17" s="36" t="s">
        <v>7</v>
      </c>
      <c r="H17" s="36">
        <v>2012</v>
      </c>
      <c r="I17" s="12" t="s">
        <v>10</v>
      </c>
      <c r="J17" s="15" t="s">
        <v>657</v>
      </c>
      <c r="K17" s="14" t="s">
        <v>11</v>
      </c>
      <c r="L17" s="2"/>
    </row>
    <row r="18" spans="1:12" x14ac:dyDescent="0.3">
      <c r="A18" s="30">
        <v>15</v>
      </c>
      <c r="B18" s="11" t="s">
        <v>620</v>
      </c>
      <c r="C18" s="11" t="s">
        <v>5</v>
      </c>
      <c r="D18" s="12" t="s">
        <v>18</v>
      </c>
      <c r="E18" s="11" t="s">
        <v>642</v>
      </c>
      <c r="F18" s="36" t="s">
        <v>8</v>
      </c>
      <c r="G18" s="36" t="s">
        <v>7</v>
      </c>
      <c r="H18" s="36">
        <v>2012</v>
      </c>
      <c r="I18" s="12" t="s">
        <v>10</v>
      </c>
      <c r="J18" s="15" t="s">
        <v>657</v>
      </c>
      <c r="K18" s="14" t="s">
        <v>11</v>
      </c>
      <c r="L18" s="2"/>
    </row>
    <row r="19" spans="1:12" x14ac:dyDescent="0.3">
      <c r="A19" s="30">
        <v>16</v>
      </c>
      <c r="B19" s="11" t="s">
        <v>621</v>
      </c>
      <c r="C19" s="12" t="s">
        <v>12</v>
      </c>
      <c r="D19" s="12" t="s">
        <v>9</v>
      </c>
      <c r="E19" s="11" t="s">
        <v>642</v>
      </c>
      <c r="F19" s="36" t="s">
        <v>8</v>
      </c>
      <c r="G19" s="36" t="s">
        <v>7</v>
      </c>
      <c r="H19" s="36">
        <v>1999</v>
      </c>
      <c r="I19" s="12" t="s">
        <v>23</v>
      </c>
      <c r="J19" s="15" t="s">
        <v>658</v>
      </c>
      <c r="K19" s="14" t="s">
        <v>11</v>
      </c>
      <c r="L19" s="2"/>
    </row>
    <row r="20" spans="1:12" x14ac:dyDescent="0.3">
      <c r="A20" s="30">
        <v>17</v>
      </c>
      <c r="B20" s="11" t="s">
        <v>622</v>
      </c>
      <c r="C20" s="11" t="s">
        <v>5</v>
      </c>
      <c r="D20" s="12" t="s">
        <v>644</v>
      </c>
      <c r="E20" s="11" t="s">
        <v>14</v>
      </c>
      <c r="F20" s="36" t="s">
        <v>8</v>
      </c>
      <c r="G20" s="36" t="s">
        <v>7</v>
      </c>
      <c r="H20" s="36">
        <v>2000</v>
      </c>
      <c r="I20" s="12" t="s">
        <v>10</v>
      </c>
      <c r="J20" s="15" t="s">
        <v>659</v>
      </c>
      <c r="K20" s="14" t="s">
        <v>11</v>
      </c>
      <c r="L20" s="2"/>
    </row>
    <row r="21" spans="1:12" x14ac:dyDescent="0.3">
      <c r="A21" s="30">
        <v>18</v>
      </c>
      <c r="B21" s="11" t="s">
        <v>622</v>
      </c>
      <c r="C21" s="11" t="s">
        <v>12</v>
      </c>
      <c r="D21" s="12" t="s">
        <v>20</v>
      </c>
      <c r="E21" s="11" t="s">
        <v>642</v>
      </c>
      <c r="F21" s="36" t="s">
        <v>8</v>
      </c>
      <c r="G21" s="36" t="s">
        <v>7</v>
      </c>
      <c r="H21" s="36">
        <v>1991</v>
      </c>
      <c r="I21" s="12" t="s">
        <v>6</v>
      </c>
      <c r="J21" s="15" t="s">
        <v>659</v>
      </c>
      <c r="K21" s="14" t="s">
        <v>11</v>
      </c>
      <c r="L21" s="2"/>
    </row>
    <row r="22" spans="1:12" x14ac:dyDescent="0.3">
      <c r="A22" s="30">
        <v>19</v>
      </c>
      <c r="B22" s="11" t="s">
        <v>623</v>
      </c>
      <c r="C22" s="11" t="s">
        <v>12</v>
      </c>
      <c r="D22" s="12" t="s">
        <v>20</v>
      </c>
      <c r="E22" s="11" t="s">
        <v>642</v>
      </c>
      <c r="F22" s="36" t="s">
        <v>8</v>
      </c>
      <c r="G22" s="36" t="s">
        <v>7</v>
      </c>
      <c r="H22" s="36" t="s">
        <v>30</v>
      </c>
      <c r="I22" s="12" t="s">
        <v>6</v>
      </c>
      <c r="J22" s="15" t="s">
        <v>660</v>
      </c>
      <c r="K22" s="14" t="s">
        <v>11</v>
      </c>
      <c r="L22" s="2"/>
    </row>
    <row r="23" spans="1:12" x14ac:dyDescent="0.3">
      <c r="A23" s="30">
        <v>20</v>
      </c>
      <c r="B23" s="11" t="s">
        <v>623</v>
      </c>
      <c r="C23" s="12" t="s">
        <v>5</v>
      </c>
      <c r="D23" s="12" t="s">
        <v>644</v>
      </c>
      <c r="E23" s="12" t="s">
        <v>16</v>
      </c>
      <c r="F23" s="36" t="s">
        <v>8</v>
      </c>
      <c r="G23" s="36" t="s">
        <v>7</v>
      </c>
      <c r="H23" s="36">
        <v>1995</v>
      </c>
      <c r="I23" s="12" t="s">
        <v>646</v>
      </c>
      <c r="J23" s="15" t="s">
        <v>660</v>
      </c>
      <c r="K23" s="14" t="s">
        <v>11</v>
      </c>
      <c r="L23" s="2"/>
    </row>
    <row r="24" spans="1:12" x14ac:dyDescent="0.3">
      <c r="A24" s="30">
        <v>21</v>
      </c>
      <c r="B24" s="11" t="s">
        <v>624</v>
      </c>
      <c r="C24" s="11" t="s">
        <v>12</v>
      </c>
      <c r="D24" s="12" t="s">
        <v>20</v>
      </c>
      <c r="E24" s="12" t="s">
        <v>642</v>
      </c>
      <c r="F24" s="36" t="s">
        <v>8</v>
      </c>
      <c r="G24" s="36" t="s">
        <v>7</v>
      </c>
      <c r="H24" s="36">
        <v>1991</v>
      </c>
      <c r="I24" s="12" t="s">
        <v>6</v>
      </c>
      <c r="J24" s="15" t="s">
        <v>661</v>
      </c>
      <c r="K24" s="14" t="s">
        <v>11</v>
      </c>
      <c r="L24" s="2"/>
    </row>
    <row r="25" spans="1:12" x14ac:dyDescent="0.3">
      <c r="A25" s="30">
        <v>22</v>
      </c>
      <c r="B25" s="11" t="s">
        <v>624</v>
      </c>
      <c r="C25" s="12" t="s">
        <v>5</v>
      </c>
      <c r="D25" s="12" t="s">
        <v>9</v>
      </c>
      <c r="E25" s="11" t="s">
        <v>642</v>
      </c>
      <c r="F25" s="36" t="s">
        <v>8</v>
      </c>
      <c r="G25" s="36" t="s">
        <v>7</v>
      </c>
      <c r="H25" s="36">
        <v>1991</v>
      </c>
      <c r="I25" s="12" t="s">
        <v>23</v>
      </c>
      <c r="J25" s="15" t="s">
        <v>661</v>
      </c>
      <c r="K25" s="14" t="s">
        <v>11</v>
      </c>
      <c r="L25" s="2"/>
    </row>
    <row r="26" spans="1:12" x14ac:dyDescent="0.3">
      <c r="A26" s="30">
        <v>23</v>
      </c>
      <c r="B26" s="11" t="s">
        <v>624</v>
      </c>
      <c r="C26" s="11" t="s">
        <v>5</v>
      </c>
      <c r="D26" s="12" t="s">
        <v>9</v>
      </c>
      <c r="E26" s="11" t="s">
        <v>642</v>
      </c>
      <c r="F26" s="36" t="s">
        <v>8</v>
      </c>
      <c r="G26" s="36" t="s">
        <v>7</v>
      </c>
      <c r="H26" s="36">
        <v>2010</v>
      </c>
      <c r="I26" s="12" t="s">
        <v>10</v>
      </c>
      <c r="J26" s="15" t="s">
        <v>661</v>
      </c>
      <c r="K26" s="14" t="s">
        <v>11</v>
      </c>
      <c r="L26" s="2"/>
    </row>
    <row r="27" spans="1:12" x14ac:dyDescent="0.3">
      <c r="A27" s="30">
        <v>24</v>
      </c>
      <c r="B27" s="11" t="s">
        <v>624</v>
      </c>
      <c r="C27" s="12" t="s">
        <v>5</v>
      </c>
      <c r="D27" s="12" t="s">
        <v>26</v>
      </c>
      <c r="E27" s="11" t="s">
        <v>14</v>
      </c>
      <c r="F27" s="36" t="s">
        <v>8</v>
      </c>
      <c r="G27" s="36" t="s">
        <v>7</v>
      </c>
      <c r="H27" s="36">
        <v>2019</v>
      </c>
      <c r="I27" s="12" t="s">
        <v>647</v>
      </c>
      <c r="J27" s="15" t="s">
        <v>661</v>
      </c>
      <c r="K27" s="14" t="s">
        <v>11</v>
      </c>
      <c r="L27" s="2"/>
    </row>
    <row r="28" spans="1:12" x14ac:dyDescent="0.3">
      <c r="A28" s="30">
        <v>25</v>
      </c>
      <c r="B28" s="11" t="s">
        <v>625</v>
      </c>
      <c r="C28" s="11" t="s">
        <v>5</v>
      </c>
      <c r="D28" s="12" t="s">
        <v>645</v>
      </c>
      <c r="E28" s="11" t="s">
        <v>14</v>
      </c>
      <c r="F28" s="36" t="s">
        <v>8</v>
      </c>
      <c r="G28" s="36" t="s">
        <v>7</v>
      </c>
      <c r="H28" s="36">
        <v>2015</v>
      </c>
      <c r="I28" s="12" t="s">
        <v>17</v>
      </c>
      <c r="J28" s="15" t="s">
        <v>662</v>
      </c>
      <c r="K28" s="14" t="s">
        <v>11</v>
      </c>
      <c r="L28" s="2"/>
    </row>
    <row r="29" spans="1:12" x14ac:dyDescent="0.3">
      <c r="A29" s="30">
        <v>26</v>
      </c>
      <c r="B29" s="11" t="s">
        <v>626</v>
      </c>
      <c r="C29" s="11" t="s">
        <v>12</v>
      </c>
      <c r="D29" s="12" t="s">
        <v>20</v>
      </c>
      <c r="E29" s="12" t="s">
        <v>642</v>
      </c>
      <c r="F29" s="36" t="s">
        <v>8</v>
      </c>
      <c r="G29" s="36" t="s">
        <v>7</v>
      </c>
      <c r="H29" s="36">
        <v>1987</v>
      </c>
      <c r="I29" s="12" t="s">
        <v>6</v>
      </c>
      <c r="J29" s="15" t="s">
        <v>663</v>
      </c>
      <c r="K29" s="14" t="s">
        <v>11</v>
      </c>
      <c r="L29" s="2"/>
    </row>
    <row r="30" spans="1:12" x14ac:dyDescent="0.3">
      <c r="A30" s="30">
        <v>27</v>
      </c>
      <c r="B30" s="11" t="s">
        <v>627</v>
      </c>
      <c r="C30" s="11" t="s">
        <v>12</v>
      </c>
      <c r="D30" s="12" t="s">
        <v>20</v>
      </c>
      <c r="E30" s="11" t="s">
        <v>642</v>
      </c>
      <c r="F30" s="36" t="s">
        <v>8</v>
      </c>
      <c r="G30" s="36" t="s">
        <v>7</v>
      </c>
      <c r="H30" s="36">
        <v>1991</v>
      </c>
      <c r="I30" s="12" t="s">
        <v>6</v>
      </c>
      <c r="J30" s="15" t="s">
        <v>664</v>
      </c>
      <c r="K30" s="14" t="s">
        <v>11</v>
      </c>
      <c r="L30" s="2"/>
    </row>
    <row r="31" spans="1:12" x14ac:dyDescent="0.3">
      <c r="A31" s="30">
        <v>28</v>
      </c>
      <c r="B31" s="11" t="s">
        <v>628</v>
      </c>
      <c r="C31" s="11" t="s">
        <v>12</v>
      </c>
      <c r="D31" s="12" t="s">
        <v>20</v>
      </c>
      <c r="E31" s="11" t="s">
        <v>642</v>
      </c>
      <c r="F31" s="36" t="s">
        <v>8</v>
      </c>
      <c r="G31" s="36" t="s">
        <v>7</v>
      </c>
      <c r="H31" s="36">
        <v>1998</v>
      </c>
      <c r="I31" s="12" t="s">
        <v>6</v>
      </c>
      <c r="J31" s="15" t="s">
        <v>665</v>
      </c>
      <c r="K31" s="14" t="s">
        <v>11</v>
      </c>
      <c r="L31" s="2"/>
    </row>
    <row r="32" spans="1:12" x14ac:dyDescent="0.3">
      <c r="A32" s="30">
        <v>29</v>
      </c>
      <c r="B32" s="11" t="s">
        <v>629</v>
      </c>
      <c r="C32" s="11" t="s">
        <v>12</v>
      </c>
      <c r="D32" s="12" t="s">
        <v>20</v>
      </c>
      <c r="E32" s="11" t="s">
        <v>16</v>
      </c>
      <c r="F32" s="36" t="s">
        <v>8</v>
      </c>
      <c r="G32" s="36" t="s">
        <v>7</v>
      </c>
      <c r="H32" s="36">
        <v>2017</v>
      </c>
      <c r="I32" s="12" t="s">
        <v>6</v>
      </c>
      <c r="J32" s="15" t="s">
        <v>666</v>
      </c>
      <c r="K32" s="16" t="s">
        <v>13</v>
      </c>
      <c r="L32" s="2"/>
    </row>
    <row r="33" spans="1:12" x14ac:dyDescent="0.3">
      <c r="A33" s="30">
        <v>30</v>
      </c>
      <c r="B33" s="11" t="s">
        <v>629</v>
      </c>
      <c r="C33" s="11" t="s">
        <v>5</v>
      </c>
      <c r="D33" s="12" t="s">
        <v>9</v>
      </c>
      <c r="E33" s="11" t="s">
        <v>14</v>
      </c>
      <c r="F33" s="36" t="s">
        <v>8</v>
      </c>
      <c r="G33" s="36">
        <v>2022</v>
      </c>
      <c r="H33" s="36">
        <v>2019</v>
      </c>
      <c r="I33" s="12" t="s">
        <v>647</v>
      </c>
      <c r="J33" s="15" t="s">
        <v>666</v>
      </c>
      <c r="K33" s="14" t="s">
        <v>11</v>
      </c>
      <c r="L33" s="2"/>
    </row>
    <row r="34" spans="1:12" x14ac:dyDescent="0.3">
      <c r="A34" s="30">
        <v>31</v>
      </c>
      <c r="B34" s="11" t="s">
        <v>630</v>
      </c>
      <c r="C34" s="11" t="s">
        <v>12</v>
      </c>
      <c r="D34" s="12" t="s">
        <v>20</v>
      </c>
      <c r="E34" s="11" t="s">
        <v>642</v>
      </c>
      <c r="F34" s="36" t="s">
        <v>8</v>
      </c>
      <c r="G34" s="36" t="s">
        <v>7</v>
      </c>
      <c r="H34" s="36">
        <v>2011</v>
      </c>
      <c r="I34" s="12" t="s">
        <v>6</v>
      </c>
      <c r="J34" s="15" t="s">
        <v>667</v>
      </c>
      <c r="K34" s="14" t="s">
        <v>11</v>
      </c>
      <c r="L34" s="2"/>
    </row>
    <row r="35" spans="1:12" x14ac:dyDescent="0.3">
      <c r="A35" s="30">
        <v>32</v>
      </c>
      <c r="B35" s="11" t="s">
        <v>631</v>
      </c>
      <c r="C35" s="11" t="s">
        <v>12</v>
      </c>
      <c r="D35" s="12" t="s">
        <v>20</v>
      </c>
      <c r="E35" s="12" t="s">
        <v>642</v>
      </c>
      <c r="F35" s="36" t="s">
        <v>8</v>
      </c>
      <c r="G35" s="36" t="s">
        <v>7</v>
      </c>
      <c r="H35" s="36">
        <v>1994</v>
      </c>
      <c r="I35" s="12" t="s">
        <v>6</v>
      </c>
      <c r="J35" s="15" t="s">
        <v>668</v>
      </c>
      <c r="K35" s="14" t="s">
        <v>11</v>
      </c>
      <c r="L35" s="2"/>
    </row>
    <row r="36" spans="1:12" x14ac:dyDescent="0.3">
      <c r="A36" s="30">
        <v>33</v>
      </c>
      <c r="B36" s="11" t="s">
        <v>632</v>
      </c>
      <c r="C36" s="11" t="s">
        <v>5</v>
      </c>
      <c r="D36" s="12" t="s">
        <v>9</v>
      </c>
      <c r="E36" s="11" t="s">
        <v>642</v>
      </c>
      <c r="F36" s="36" t="s">
        <v>8</v>
      </c>
      <c r="G36" s="36" t="s">
        <v>7</v>
      </c>
      <c r="H36" s="36">
        <v>2001</v>
      </c>
      <c r="I36" s="12" t="s">
        <v>15</v>
      </c>
      <c r="J36" s="15" t="s">
        <v>669</v>
      </c>
      <c r="K36" s="14" t="s">
        <v>11</v>
      </c>
      <c r="L36" s="2"/>
    </row>
    <row r="37" spans="1:12" x14ac:dyDescent="0.3">
      <c r="A37" s="30">
        <v>34</v>
      </c>
      <c r="B37" s="12" t="s">
        <v>632</v>
      </c>
      <c r="C37" s="12" t="s">
        <v>12</v>
      </c>
      <c r="D37" s="12" t="s">
        <v>20</v>
      </c>
      <c r="E37" s="12" t="s">
        <v>642</v>
      </c>
      <c r="F37" s="36" t="s">
        <v>8</v>
      </c>
      <c r="G37" s="36" t="s">
        <v>7</v>
      </c>
      <c r="H37" s="36">
        <v>1991</v>
      </c>
      <c r="I37" s="12" t="s">
        <v>6</v>
      </c>
      <c r="J37" s="15" t="s">
        <v>669</v>
      </c>
      <c r="K37" s="14" t="s">
        <v>11</v>
      </c>
      <c r="L37" s="2"/>
    </row>
    <row r="38" spans="1:12" x14ac:dyDescent="0.3">
      <c r="A38" s="30">
        <v>35</v>
      </c>
      <c r="B38" s="12" t="s">
        <v>633</v>
      </c>
      <c r="C38" s="11" t="s">
        <v>12</v>
      </c>
      <c r="D38" s="12" t="s">
        <v>20</v>
      </c>
      <c r="E38" s="11" t="s">
        <v>642</v>
      </c>
      <c r="F38" s="36" t="s">
        <v>8</v>
      </c>
      <c r="G38" s="36" t="s">
        <v>7</v>
      </c>
      <c r="H38" s="36" t="s">
        <v>30</v>
      </c>
      <c r="I38" s="12" t="s">
        <v>6</v>
      </c>
      <c r="J38" s="15" t="s">
        <v>19</v>
      </c>
      <c r="K38" s="14" t="s">
        <v>11</v>
      </c>
      <c r="L38" s="2"/>
    </row>
    <row r="39" spans="1:12" x14ac:dyDescent="0.3">
      <c r="A39" s="30">
        <v>36</v>
      </c>
      <c r="B39" s="11" t="s">
        <v>634</v>
      </c>
      <c r="C39" s="11" t="s">
        <v>12</v>
      </c>
      <c r="D39" s="12" t="s">
        <v>20</v>
      </c>
      <c r="E39" s="12" t="s">
        <v>642</v>
      </c>
      <c r="F39" s="36" t="s">
        <v>8</v>
      </c>
      <c r="G39" s="36" t="s">
        <v>7</v>
      </c>
      <c r="H39" s="36">
        <v>1996</v>
      </c>
      <c r="I39" s="12" t="s">
        <v>6</v>
      </c>
      <c r="J39" s="15" t="s">
        <v>670</v>
      </c>
      <c r="K39" s="14" t="s">
        <v>11</v>
      </c>
      <c r="L39" s="2"/>
    </row>
    <row r="40" spans="1:12" x14ac:dyDescent="0.3">
      <c r="A40" s="30">
        <v>37</v>
      </c>
      <c r="B40" s="11" t="s">
        <v>635</v>
      </c>
      <c r="C40" s="11" t="s">
        <v>12</v>
      </c>
      <c r="D40" s="12" t="s">
        <v>20</v>
      </c>
      <c r="E40" s="11" t="s">
        <v>642</v>
      </c>
      <c r="F40" s="36" t="s">
        <v>8</v>
      </c>
      <c r="G40" s="36" t="s">
        <v>7</v>
      </c>
      <c r="H40" s="36" t="s">
        <v>30</v>
      </c>
      <c r="I40" s="12" t="s">
        <v>6</v>
      </c>
      <c r="J40" s="15" t="s">
        <v>671</v>
      </c>
      <c r="K40" s="14" t="s">
        <v>11</v>
      </c>
      <c r="L40" s="2"/>
    </row>
    <row r="41" spans="1:12" x14ac:dyDescent="0.3">
      <c r="A41" s="30">
        <v>38</v>
      </c>
      <c r="B41" s="12" t="s">
        <v>636</v>
      </c>
      <c r="C41" s="12" t="s">
        <v>5</v>
      </c>
      <c r="D41" s="12" t="s">
        <v>18</v>
      </c>
      <c r="E41" s="11" t="s">
        <v>642</v>
      </c>
      <c r="F41" s="36" t="s">
        <v>8</v>
      </c>
      <c r="G41" s="36" t="s">
        <v>7</v>
      </c>
      <c r="H41" s="36">
        <v>2009</v>
      </c>
      <c r="I41" s="12" t="s">
        <v>21</v>
      </c>
      <c r="J41" s="15" t="s">
        <v>672</v>
      </c>
      <c r="K41" s="14" t="s">
        <v>11</v>
      </c>
      <c r="L41" s="2"/>
    </row>
    <row r="42" spans="1:12" x14ac:dyDescent="0.3">
      <c r="A42" s="30">
        <v>39</v>
      </c>
      <c r="B42" s="12" t="s">
        <v>637</v>
      </c>
      <c r="C42" s="12" t="s">
        <v>12</v>
      </c>
      <c r="D42" s="12" t="s">
        <v>20</v>
      </c>
      <c r="E42" s="11" t="s">
        <v>642</v>
      </c>
      <c r="F42" s="36" t="s">
        <v>8</v>
      </c>
      <c r="G42" s="36" t="s">
        <v>7</v>
      </c>
      <c r="H42" s="36">
        <v>1999</v>
      </c>
      <c r="I42" s="12" t="s">
        <v>6</v>
      </c>
      <c r="J42" s="15" t="s">
        <v>673</v>
      </c>
      <c r="K42" s="14" t="s">
        <v>11</v>
      </c>
      <c r="L42" s="2"/>
    </row>
    <row r="43" spans="1:12" x14ac:dyDescent="0.3">
      <c r="A43" s="30">
        <v>40</v>
      </c>
      <c r="B43" s="12" t="s">
        <v>637</v>
      </c>
      <c r="C43" s="11" t="s">
        <v>12</v>
      </c>
      <c r="D43" s="12" t="s">
        <v>20</v>
      </c>
      <c r="E43" s="11" t="s">
        <v>642</v>
      </c>
      <c r="F43" s="36" t="s">
        <v>8</v>
      </c>
      <c r="G43" s="36" t="s">
        <v>7</v>
      </c>
      <c r="H43" s="36">
        <v>1995</v>
      </c>
      <c r="I43" s="12" t="s">
        <v>6</v>
      </c>
      <c r="J43" s="15" t="s">
        <v>673</v>
      </c>
      <c r="K43" s="14" t="s">
        <v>11</v>
      </c>
      <c r="L43" s="2"/>
    </row>
    <row r="44" spans="1:12" x14ac:dyDescent="0.3">
      <c r="A44" s="30">
        <v>41</v>
      </c>
      <c r="B44" s="12" t="s">
        <v>638</v>
      </c>
      <c r="C44" s="12" t="s">
        <v>12</v>
      </c>
      <c r="D44" s="12" t="s">
        <v>20</v>
      </c>
      <c r="E44" s="11" t="s">
        <v>642</v>
      </c>
      <c r="F44" s="36" t="s">
        <v>8</v>
      </c>
      <c r="G44" s="36" t="s">
        <v>7</v>
      </c>
      <c r="H44" s="36">
        <v>1996</v>
      </c>
      <c r="I44" s="12" t="s">
        <v>6</v>
      </c>
      <c r="J44" s="15" t="s">
        <v>674</v>
      </c>
      <c r="K44" s="14" t="s">
        <v>11</v>
      </c>
      <c r="L44" s="2"/>
    </row>
    <row r="45" spans="1:12" x14ac:dyDescent="0.3">
      <c r="A45" s="30">
        <v>42</v>
      </c>
      <c r="B45" s="12" t="s">
        <v>639</v>
      </c>
      <c r="C45" s="11" t="s">
        <v>5</v>
      </c>
      <c r="D45" s="12" t="s">
        <v>18</v>
      </c>
      <c r="E45" s="11" t="s">
        <v>642</v>
      </c>
      <c r="F45" s="36" t="s">
        <v>8</v>
      </c>
      <c r="G45" s="36" t="s">
        <v>7</v>
      </c>
      <c r="H45" s="36">
        <v>2000</v>
      </c>
      <c r="I45" s="12" t="s">
        <v>23</v>
      </c>
      <c r="J45" s="15" t="s">
        <v>19</v>
      </c>
      <c r="K45" s="14" t="s">
        <v>11</v>
      </c>
      <c r="L45" s="2"/>
    </row>
    <row r="46" spans="1:12" x14ac:dyDescent="0.3">
      <c r="A46" s="30">
        <v>43</v>
      </c>
      <c r="B46" s="12" t="s">
        <v>640</v>
      </c>
      <c r="C46" s="12" t="s">
        <v>12</v>
      </c>
      <c r="D46" s="12" t="s">
        <v>20</v>
      </c>
      <c r="E46" s="11" t="s">
        <v>642</v>
      </c>
      <c r="F46" s="36" t="s">
        <v>8</v>
      </c>
      <c r="G46" s="36" t="s">
        <v>7</v>
      </c>
      <c r="H46" s="36">
        <v>2007</v>
      </c>
      <c r="I46" s="12" t="s">
        <v>6</v>
      </c>
      <c r="J46" s="15" t="s">
        <v>675</v>
      </c>
      <c r="K46" s="14" t="s">
        <v>11</v>
      </c>
      <c r="L46" s="2"/>
    </row>
    <row r="47" spans="1:12" x14ac:dyDescent="0.3">
      <c r="A47" s="30">
        <v>44</v>
      </c>
      <c r="B47" s="12" t="s">
        <v>641</v>
      </c>
      <c r="C47" s="12" t="s">
        <v>12</v>
      </c>
      <c r="D47" s="12" t="s">
        <v>24</v>
      </c>
      <c r="E47" s="11" t="s">
        <v>6</v>
      </c>
      <c r="F47" s="36" t="s">
        <v>8</v>
      </c>
      <c r="G47" s="36" t="s">
        <v>7</v>
      </c>
      <c r="H47" s="36">
        <v>2019</v>
      </c>
      <c r="I47" s="12" t="s">
        <v>6</v>
      </c>
      <c r="J47" s="15" t="s">
        <v>676</v>
      </c>
      <c r="K47" s="14" t="s">
        <v>11</v>
      </c>
      <c r="L47" s="2"/>
    </row>
  </sheetData>
  <mergeCells count="4">
    <mergeCell ref="A2:B2"/>
    <mergeCell ref="C2:D2"/>
    <mergeCell ref="E2:H2"/>
    <mergeCell ref="J2:K2"/>
  </mergeCells>
  <hyperlinks>
    <hyperlink ref="J4" r:id="rId1" xr:uid="{3AFF689D-7560-46A8-9130-F3DB0CB88E37}"/>
    <hyperlink ref="K4" r:id="rId2" xr:uid="{950526FD-203A-4CDF-9E5C-AE0279409C3E}"/>
    <hyperlink ref="J5" r:id="rId3" xr:uid="{287008D9-DD73-4DED-8C63-DF8938644B50}"/>
    <hyperlink ref="K5" r:id="rId4" xr:uid="{C8E9C709-E861-46E3-A8BC-BC7EDECDA4A9}"/>
    <hyperlink ref="J6" r:id="rId5" xr:uid="{8E73DB91-37A8-41C1-BE47-303C49F6498B}"/>
    <hyperlink ref="K6" r:id="rId6" xr:uid="{BD22EEF7-2B05-4752-ACF4-6671DFA8ADD8}"/>
    <hyperlink ref="J7" r:id="rId7" xr:uid="{3DECAF7C-03C6-4427-A45B-D9E2FC4B8B35}"/>
    <hyperlink ref="K7" r:id="rId8" xr:uid="{82CCA149-181F-42F4-9C6B-67D32E17FB06}"/>
    <hyperlink ref="J8" r:id="rId9" xr:uid="{40EF4D9A-4810-46F8-B221-66F942E0BD2E}"/>
    <hyperlink ref="K8" r:id="rId10" xr:uid="{2811B870-D32B-4C91-9BD1-8E5D73626AAA}"/>
    <hyperlink ref="J9" r:id="rId11" xr:uid="{98765935-17C1-4AD3-B988-86C4E2183168}"/>
    <hyperlink ref="K9" r:id="rId12" xr:uid="{B6F63C59-E78A-4B76-A849-31671C3B5693}"/>
    <hyperlink ref="K11" r:id="rId13" xr:uid="{3612289C-6669-4E72-8F0E-F8FD2C523C12}"/>
    <hyperlink ref="J12" r:id="rId14" xr:uid="{2836E086-DD9A-4C53-B582-7C1331DECDF7}"/>
    <hyperlink ref="K12" r:id="rId15" xr:uid="{37CDF510-EEB1-4AF9-B906-E99264113253}"/>
    <hyperlink ref="J13" r:id="rId16" xr:uid="{56BDB8D3-3368-438C-9278-AE0F8EA17A29}"/>
    <hyperlink ref="K13" r:id="rId17" xr:uid="{E1CA6733-26E3-443E-A446-8927E592002E}"/>
    <hyperlink ref="J14" r:id="rId18" xr:uid="{1B0E32B9-F679-4AAC-849E-4DE0C966B547}"/>
    <hyperlink ref="K14" r:id="rId19" xr:uid="{08EC14E2-2F32-4088-B29A-C3E3BCE525AD}"/>
    <hyperlink ref="J15" r:id="rId20" xr:uid="{039913AF-AF23-40B2-BA0B-6A0E904F4249}"/>
    <hyperlink ref="K15" r:id="rId21" xr:uid="{28FDA378-9D37-40AB-ADDE-9C606CE5CD91}"/>
    <hyperlink ref="J16" r:id="rId22" xr:uid="{B35DD56C-550C-4C71-A154-A3CAC65C4229}"/>
    <hyperlink ref="K16" r:id="rId23" xr:uid="{A6DA56B8-E04C-4587-A596-A2FB09F2525E}"/>
    <hyperlink ref="J17" r:id="rId24" xr:uid="{14EEDCC0-3823-42A8-9CE4-C4DEF721D735}"/>
    <hyperlink ref="K17" r:id="rId25" xr:uid="{B35DBD0F-3380-4835-B52E-FBBB95858B42}"/>
    <hyperlink ref="J18" r:id="rId26" xr:uid="{CFE21876-935B-43B9-A7EC-4686C4DE0DA0}"/>
    <hyperlink ref="K18" r:id="rId27" xr:uid="{16AB8D95-8C4A-4141-BAD4-D57ECE06FCB0}"/>
    <hyperlink ref="J19" r:id="rId28" xr:uid="{041DFA8C-81D2-4F74-878D-5A8333E4764D}"/>
    <hyperlink ref="K19" r:id="rId29" xr:uid="{9218CE3A-0BC3-4999-AC53-31E2C900AC65}"/>
    <hyperlink ref="J20" r:id="rId30" xr:uid="{B756FBDD-A72A-4FE9-BEC0-1DBE29904178}"/>
    <hyperlink ref="K20" r:id="rId31" xr:uid="{C97ACB91-EBB4-4A7A-A08C-90EA2DC0602D}"/>
    <hyperlink ref="J21" r:id="rId32" xr:uid="{1E94A21D-4A97-4DC0-8C29-DF6263C4DB83}"/>
    <hyperlink ref="K21" r:id="rId33" xr:uid="{D11DC331-D2A0-4E97-B712-D5DC30F0916F}"/>
    <hyperlink ref="J22" r:id="rId34" xr:uid="{07F824AC-7A60-4744-A9AE-A1C052D687F0}"/>
    <hyperlink ref="K22" r:id="rId35" xr:uid="{E4275079-4F5F-4EC3-A257-0049DEAA93CC}"/>
    <hyperlink ref="J23" r:id="rId36" xr:uid="{35526F31-42D9-4B17-AFB7-F35193385BAB}"/>
    <hyperlink ref="K23" r:id="rId37" xr:uid="{5D66DCC9-F64D-4A3D-8A6F-5EE7C4659E0B}"/>
    <hyperlink ref="J24" r:id="rId38" xr:uid="{9F1C648A-4782-45F4-8372-2BD0E0806D58}"/>
    <hyperlink ref="K24" r:id="rId39" xr:uid="{6CDBD8A1-A680-42EE-8B14-78EE3390B7A2}"/>
    <hyperlink ref="J25" r:id="rId40" xr:uid="{70A2D890-AA81-46B7-95F3-C13C09BD66B9}"/>
    <hyperlink ref="K25" r:id="rId41" xr:uid="{CB63F28E-0969-47AC-AC66-F483DAA06E62}"/>
    <hyperlink ref="J26" r:id="rId42" xr:uid="{5D9F2A97-7ADB-4846-A5F2-B54C1E99DCCD}"/>
    <hyperlink ref="K26" r:id="rId43" xr:uid="{32271DC1-70EB-457A-A3C0-CEF87CCBAAC7}"/>
    <hyperlink ref="J27" r:id="rId44" xr:uid="{722D4FF5-8BFA-48CB-B98B-EC9F150561E9}"/>
    <hyperlink ref="K27" r:id="rId45" xr:uid="{C78BF93F-32D5-4819-9B30-8A7DF306FAB7}"/>
    <hyperlink ref="J28" r:id="rId46" xr:uid="{BAF39BB2-F6EC-4825-9FDA-CA7A608F892A}"/>
    <hyperlink ref="K28" r:id="rId47" xr:uid="{46B715CF-C106-4448-AF2C-735369DFD1CB}"/>
    <hyperlink ref="J29" r:id="rId48" xr:uid="{EB72C961-442B-4E69-92D7-73144BCD3141}"/>
    <hyperlink ref="K29" r:id="rId49" xr:uid="{75216ADE-1F8D-4257-B011-43F96EED3346}"/>
    <hyperlink ref="J30" r:id="rId50" xr:uid="{32E901F5-8E3F-4413-B070-94AC17483F59}"/>
    <hyperlink ref="K30" r:id="rId51" xr:uid="{6C543AAC-30DB-4787-9F7A-45C0AF62701C}"/>
    <hyperlink ref="J31" r:id="rId52" xr:uid="{4E0A59F6-5441-4B2F-AD44-78B89D0FB3D5}"/>
    <hyperlink ref="K31" r:id="rId53" xr:uid="{8F433FA5-4D49-4286-B1A9-423C84A172AE}"/>
    <hyperlink ref="J32" r:id="rId54" xr:uid="{17FECB07-49DB-4C6F-80CC-94F0D7C71F8E}"/>
    <hyperlink ref="J33" r:id="rId55" xr:uid="{3E1EAB50-CCE5-4ADF-AAA5-AA0549987019}"/>
    <hyperlink ref="K33" r:id="rId56" xr:uid="{ED9C9795-41BC-4083-A232-CD069FF4CDED}"/>
    <hyperlink ref="J34" r:id="rId57" xr:uid="{3244D821-1C98-4381-82CD-FFD97D26B5F9}"/>
    <hyperlink ref="K34" r:id="rId58" xr:uid="{74A05739-AE3C-4FC2-8626-8EA7CC7C23DE}"/>
    <hyperlink ref="J35" r:id="rId59" xr:uid="{1FAE7747-96D5-4C79-BBBE-84B8EC676792}"/>
    <hyperlink ref="K35" r:id="rId60" xr:uid="{2CF2EFB4-2455-4A54-A552-1AAFD5282BE9}"/>
    <hyperlink ref="J36" r:id="rId61" xr:uid="{1A6B62B1-8B3C-4F6A-9841-322E9D48BBA3}"/>
    <hyperlink ref="K36" r:id="rId62" xr:uid="{6E6F6FF4-E384-4FEB-989E-918F9729AFEF}"/>
    <hyperlink ref="J37" r:id="rId63" xr:uid="{5B1FBB8D-C32E-4264-8FBB-D41D261384CF}"/>
    <hyperlink ref="K37" r:id="rId64" xr:uid="{8DAB1660-98C3-4FC8-ACFB-3D6699FE51DF}"/>
    <hyperlink ref="K38" r:id="rId65" xr:uid="{BDE78065-C979-4761-858F-14CF09FD249C}"/>
    <hyperlink ref="J39" r:id="rId66" xr:uid="{E2E05F23-3F0E-4BA6-A16E-AD52E17A7B8A}"/>
    <hyperlink ref="K39" r:id="rId67" xr:uid="{7467F80C-1F1B-4479-9BAB-3339F0A13B39}"/>
    <hyperlink ref="J40" r:id="rId68" xr:uid="{089B4854-0893-43D9-9550-4F13672B6349}"/>
    <hyperlink ref="K40" r:id="rId69" xr:uid="{8B1133FD-6BAE-468C-B441-E2C1E1B33F05}"/>
    <hyperlink ref="J41" r:id="rId70" xr:uid="{1803C117-A999-443E-9D95-7DC65B52D903}"/>
    <hyperlink ref="K41" r:id="rId71" xr:uid="{9AB02450-A599-439E-AEAC-CB7ED158A779}"/>
    <hyperlink ref="J42" r:id="rId72" xr:uid="{A30C402C-05DF-481C-A22D-2575F7026AAA}"/>
    <hyperlink ref="K42" r:id="rId73" xr:uid="{CE302F3E-2E6D-4183-A4D5-559AB7EA01EC}"/>
    <hyperlink ref="J43" r:id="rId74" xr:uid="{AE6EF17A-3D85-43F1-B928-B08D03F6AD33}"/>
    <hyperlink ref="K43" r:id="rId75" xr:uid="{2814A0AD-24B0-448E-BE77-41319CB7AFFB}"/>
    <hyperlink ref="J44" r:id="rId76" xr:uid="{CB35EC40-D76C-43EC-B66D-7A4B94D36D87}"/>
    <hyperlink ref="K44" r:id="rId77" xr:uid="{51EFFE91-0E0C-4E47-80C1-69522B2B00AB}"/>
    <hyperlink ref="K45" r:id="rId78" xr:uid="{4057BAE9-E5AA-41B0-B744-B7C88208A039}"/>
    <hyperlink ref="J46" r:id="rId79" xr:uid="{2AA8A061-09DB-4B07-9190-F0399988329F}"/>
    <hyperlink ref="K46" r:id="rId80" xr:uid="{5EA4B804-E4D5-42EE-8FA6-EDC6BAD6F531}"/>
    <hyperlink ref="J47" r:id="rId81" xr:uid="{C141B563-A1A4-4F6B-9DFC-01720DFD542D}"/>
    <hyperlink ref="K47" r:id="rId82" xr:uid="{A82D12BA-CCC3-40A4-8F7C-187A15D02ACD}"/>
  </hyperlinks>
  <pageMargins left="0.7" right="0.7" top="0.75" bottom="0.75" header="0.3" footer="0.3"/>
  <pageSetup paperSize="9" orientation="portrait" r:id="rId83"/>
  <drawing r:id="rId84"/>
  <tableParts count="1">
    <tablePart r:id="rId8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8696B-D02E-48AA-BBC7-20D4EA8B6D84}">
  <dimension ref="A1:O112"/>
  <sheetViews>
    <sheetView workbookViewId="0">
      <selection activeCell="B114" sqref="B114"/>
    </sheetView>
  </sheetViews>
  <sheetFormatPr baseColWidth="10" defaultColWidth="14.44140625" defaultRowHeight="14.4" x14ac:dyDescent="0.3"/>
  <cols>
    <col min="1" max="1" width="3.33203125" style="74" customWidth="1"/>
    <col min="2" max="2" width="22.6640625" style="72" customWidth="1"/>
    <col min="3" max="3" width="10.109375" style="75" customWidth="1"/>
    <col min="4" max="4" width="9" style="72" customWidth="1"/>
    <col min="5" max="5" width="47.6640625" style="72" customWidth="1"/>
    <col min="6" max="6" width="11.21875" style="72" customWidth="1"/>
    <col min="7" max="7" width="11.21875" style="75" customWidth="1"/>
    <col min="8" max="8" width="10.21875" style="75" customWidth="1"/>
    <col min="9" max="10" width="8" style="75" customWidth="1"/>
    <col min="11" max="11" width="13.33203125" style="75" customWidth="1"/>
    <col min="12" max="12" width="19.5546875" style="75" customWidth="1"/>
    <col min="13" max="13" width="18.33203125" style="72" customWidth="1"/>
    <col min="14" max="14" width="14.109375" style="72" customWidth="1"/>
    <col min="15" max="15" width="11.33203125" style="72" customWidth="1"/>
    <col min="16" max="16384" width="14.44140625" style="72"/>
  </cols>
  <sheetData>
    <row r="1" spans="1:15" s="71" customFormat="1" ht="106.8" customHeight="1" x14ac:dyDescent="0.3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5" ht="18" customHeight="1" x14ac:dyDescent="0.3">
      <c r="A2" s="55" t="s">
        <v>574</v>
      </c>
      <c r="B2" s="55"/>
      <c r="C2" s="55"/>
      <c r="D2" s="56" t="s">
        <v>608</v>
      </c>
      <c r="E2" s="56"/>
      <c r="F2" s="57" t="s">
        <v>575</v>
      </c>
      <c r="G2" s="57"/>
      <c r="H2" s="57"/>
      <c r="I2" s="57"/>
      <c r="J2" s="58"/>
      <c r="K2" s="59" t="s">
        <v>0</v>
      </c>
      <c r="L2" s="59"/>
      <c r="M2" s="60" t="s">
        <v>576</v>
      </c>
      <c r="N2" s="60"/>
      <c r="O2" s="2"/>
    </row>
    <row r="3" spans="1:15" s="73" customFormat="1" ht="28.2" customHeight="1" x14ac:dyDescent="0.3">
      <c r="A3" s="61" t="s">
        <v>586</v>
      </c>
      <c r="B3" s="61" t="s">
        <v>1</v>
      </c>
      <c r="C3" s="61" t="s">
        <v>677</v>
      </c>
      <c r="D3" s="62" t="s">
        <v>572</v>
      </c>
      <c r="E3" s="62" t="s">
        <v>678</v>
      </c>
      <c r="F3" s="61" t="s">
        <v>679</v>
      </c>
      <c r="G3" s="61" t="s">
        <v>680</v>
      </c>
      <c r="H3" s="61" t="s">
        <v>3</v>
      </c>
      <c r="I3" s="61" t="s">
        <v>583</v>
      </c>
      <c r="J3" s="61" t="s">
        <v>681</v>
      </c>
      <c r="K3" s="62" t="s">
        <v>682</v>
      </c>
      <c r="L3" s="63" t="s">
        <v>4</v>
      </c>
      <c r="M3" s="61" t="s">
        <v>584</v>
      </c>
      <c r="N3" s="61" t="s">
        <v>585</v>
      </c>
      <c r="O3" s="64"/>
    </row>
    <row r="4" spans="1:15" ht="60" x14ac:dyDescent="0.3">
      <c r="A4" s="65">
        <v>1</v>
      </c>
      <c r="B4" s="66" t="s">
        <v>683</v>
      </c>
      <c r="C4" s="69" t="s">
        <v>684</v>
      </c>
      <c r="D4" s="69" t="s">
        <v>5</v>
      </c>
      <c r="E4" s="67" t="s">
        <v>685</v>
      </c>
      <c r="F4" s="68">
        <v>41284</v>
      </c>
      <c r="G4" s="68">
        <v>48589</v>
      </c>
      <c r="H4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4" s="69">
        <v>2013</v>
      </c>
      <c r="J4" s="69" t="s">
        <v>686</v>
      </c>
      <c r="K4" s="69" t="s">
        <v>687</v>
      </c>
      <c r="L4" s="69" t="s">
        <v>688</v>
      </c>
      <c r="M4" s="77" t="s">
        <v>689</v>
      </c>
      <c r="N4" s="77" t="s">
        <v>11</v>
      </c>
      <c r="O4" s="2"/>
    </row>
    <row r="5" spans="1:15" ht="48" x14ac:dyDescent="0.3">
      <c r="A5" s="65">
        <v>2</v>
      </c>
      <c r="B5" s="67" t="s">
        <v>683</v>
      </c>
      <c r="C5" s="69" t="s">
        <v>684</v>
      </c>
      <c r="D5" s="69" t="s">
        <v>5</v>
      </c>
      <c r="E5" s="67" t="s">
        <v>690</v>
      </c>
      <c r="F5" s="68">
        <v>43800</v>
      </c>
      <c r="G5" s="68">
        <v>44531</v>
      </c>
      <c r="H5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5" s="69">
        <v>2019</v>
      </c>
      <c r="J5" s="69" t="s">
        <v>686</v>
      </c>
      <c r="K5" s="69" t="s">
        <v>691</v>
      </c>
      <c r="L5" s="69" t="s">
        <v>692</v>
      </c>
      <c r="M5" s="77" t="s">
        <v>689</v>
      </c>
      <c r="N5" s="77" t="s">
        <v>11</v>
      </c>
      <c r="O5" s="2"/>
    </row>
    <row r="6" spans="1:15" ht="24" x14ac:dyDescent="0.3">
      <c r="A6" s="65">
        <v>3</v>
      </c>
      <c r="B6" s="67" t="s">
        <v>698</v>
      </c>
      <c r="C6" s="69" t="s">
        <v>699</v>
      </c>
      <c r="D6" s="69" t="s">
        <v>12</v>
      </c>
      <c r="E6" s="67" t="s">
        <v>700</v>
      </c>
      <c r="F6" s="68">
        <v>40392</v>
      </c>
      <c r="G6" s="68" t="s">
        <v>7</v>
      </c>
      <c r="H6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6" s="69">
        <v>2010</v>
      </c>
      <c r="J6" s="69" t="s">
        <v>701</v>
      </c>
      <c r="K6" s="69" t="s">
        <v>702</v>
      </c>
      <c r="L6" s="69" t="s">
        <v>703</v>
      </c>
      <c r="M6" s="77" t="s">
        <v>704</v>
      </c>
      <c r="N6" s="77" t="s">
        <v>11</v>
      </c>
      <c r="O6" s="2"/>
    </row>
    <row r="7" spans="1:15" ht="60" x14ac:dyDescent="0.3">
      <c r="A7" s="65">
        <v>4</v>
      </c>
      <c r="B7" s="67" t="s">
        <v>693</v>
      </c>
      <c r="C7" s="69" t="s">
        <v>684</v>
      </c>
      <c r="D7" s="69" t="s">
        <v>5</v>
      </c>
      <c r="E7" s="67" t="s">
        <v>694</v>
      </c>
      <c r="F7" s="68">
        <v>43266</v>
      </c>
      <c r="G7" s="68">
        <v>44362</v>
      </c>
      <c r="H7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7" s="69">
        <v>2018</v>
      </c>
      <c r="J7" s="69" t="s">
        <v>686</v>
      </c>
      <c r="K7" s="69" t="s">
        <v>695</v>
      </c>
      <c r="L7" s="69" t="s">
        <v>696</v>
      </c>
      <c r="M7" s="77" t="s">
        <v>697</v>
      </c>
      <c r="N7" s="78" t="s">
        <v>13</v>
      </c>
      <c r="O7" s="2"/>
    </row>
    <row r="8" spans="1:15" ht="24" x14ac:dyDescent="0.3">
      <c r="A8" s="65">
        <v>5</v>
      </c>
      <c r="B8" s="66" t="s">
        <v>705</v>
      </c>
      <c r="C8" s="69" t="s">
        <v>699</v>
      </c>
      <c r="D8" s="69" t="s">
        <v>5</v>
      </c>
      <c r="E8" s="67" t="s">
        <v>706</v>
      </c>
      <c r="F8" s="68">
        <v>34039</v>
      </c>
      <c r="G8" s="68" t="s">
        <v>7</v>
      </c>
      <c r="H8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8" s="69">
        <v>1993</v>
      </c>
      <c r="J8" s="69" t="s">
        <v>686</v>
      </c>
      <c r="K8" s="69" t="s">
        <v>707</v>
      </c>
      <c r="L8" s="69" t="s">
        <v>708</v>
      </c>
      <c r="M8" s="77" t="s">
        <v>709</v>
      </c>
      <c r="N8" s="77" t="s">
        <v>11</v>
      </c>
      <c r="O8" s="2"/>
    </row>
    <row r="9" spans="1:15" ht="72" x14ac:dyDescent="0.3">
      <c r="A9" s="65">
        <v>6</v>
      </c>
      <c r="B9" s="66" t="s">
        <v>710</v>
      </c>
      <c r="C9" s="69" t="s">
        <v>699</v>
      </c>
      <c r="D9" s="69" t="s">
        <v>5</v>
      </c>
      <c r="E9" s="67" t="s">
        <v>711</v>
      </c>
      <c r="F9" s="68">
        <v>40347</v>
      </c>
      <c r="G9" s="68" t="s">
        <v>7</v>
      </c>
      <c r="H9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9" s="69">
        <v>2010</v>
      </c>
      <c r="J9" s="69" t="s">
        <v>701</v>
      </c>
      <c r="K9" s="69" t="s">
        <v>712</v>
      </c>
      <c r="L9" s="69" t="s">
        <v>712</v>
      </c>
      <c r="M9" s="77" t="s">
        <v>713</v>
      </c>
      <c r="N9" s="77" t="s">
        <v>11</v>
      </c>
      <c r="O9" s="2"/>
    </row>
    <row r="10" spans="1:15" ht="24" x14ac:dyDescent="0.3">
      <c r="A10" s="65">
        <v>7</v>
      </c>
      <c r="B10" s="66" t="s">
        <v>714</v>
      </c>
      <c r="C10" s="69" t="s">
        <v>684</v>
      </c>
      <c r="D10" s="69" t="s">
        <v>12</v>
      </c>
      <c r="E10" s="67" t="s">
        <v>715</v>
      </c>
      <c r="F10" s="68">
        <v>35695</v>
      </c>
      <c r="G10" s="68" t="s">
        <v>7</v>
      </c>
      <c r="H10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10" s="69">
        <v>1997</v>
      </c>
      <c r="J10" s="69" t="s">
        <v>686</v>
      </c>
      <c r="K10" s="69" t="s">
        <v>695</v>
      </c>
      <c r="L10" s="69" t="s">
        <v>695</v>
      </c>
      <c r="M10" s="77" t="s">
        <v>716</v>
      </c>
      <c r="N10" s="77" t="s">
        <v>11</v>
      </c>
      <c r="O10" s="2"/>
    </row>
    <row r="11" spans="1:15" ht="48" x14ac:dyDescent="0.3">
      <c r="A11" s="65">
        <v>8</v>
      </c>
      <c r="B11" s="66" t="s">
        <v>717</v>
      </c>
      <c r="C11" s="69" t="s">
        <v>684</v>
      </c>
      <c r="D11" s="69" t="s">
        <v>5</v>
      </c>
      <c r="E11" s="67" t="s">
        <v>718</v>
      </c>
      <c r="F11" s="68">
        <v>41201</v>
      </c>
      <c r="G11" s="68" t="s">
        <v>7</v>
      </c>
      <c r="H11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11" s="69">
        <v>2012</v>
      </c>
      <c r="J11" s="69" t="s">
        <v>686</v>
      </c>
      <c r="K11" s="69" t="s">
        <v>719</v>
      </c>
      <c r="L11" s="69" t="s">
        <v>720</v>
      </c>
      <c r="M11" s="85" t="s">
        <v>721</v>
      </c>
      <c r="N11" s="77" t="s">
        <v>11</v>
      </c>
      <c r="O11" s="2"/>
    </row>
    <row r="12" spans="1:15" ht="24" x14ac:dyDescent="0.3">
      <c r="A12" s="65">
        <v>9</v>
      </c>
      <c r="B12" s="66" t="s">
        <v>722</v>
      </c>
      <c r="C12" s="69" t="s">
        <v>699</v>
      </c>
      <c r="D12" s="69" t="s">
        <v>12</v>
      </c>
      <c r="E12" s="67" t="s">
        <v>723</v>
      </c>
      <c r="F12" s="68">
        <v>33462</v>
      </c>
      <c r="G12" s="68" t="s">
        <v>7</v>
      </c>
      <c r="H12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12" s="69">
        <v>1991</v>
      </c>
      <c r="J12" s="69" t="s">
        <v>686</v>
      </c>
      <c r="K12" s="69" t="s">
        <v>30</v>
      </c>
      <c r="L12" s="69" t="s">
        <v>30</v>
      </c>
      <c r="M12" s="77" t="s">
        <v>724</v>
      </c>
      <c r="N12" s="77" t="s">
        <v>11</v>
      </c>
      <c r="O12" s="2"/>
    </row>
    <row r="13" spans="1:15" ht="60" x14ac:dyDescent="0.3">
      <c r="A13" s="65">
        <v>10</v>
      </c>
      <c r="B13" s="66" t="s">
        <v>725</v>
      </c>
      <c r="C13" s="69" t="s">
        <v>684</v>
      </c>
      <c r="D13" s="69" t="s">
        <v>5</v>
      </c>
      <c r="E13" s="67" t="s">
        <v>726</v>
      </c>
      <c r="F13" s="68">
        <v>33317</v>
      </c>
      <c r="G13" s="68" t="s">
        <v>7</v>
      </c>
      <c r="H13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13" s="69">
        <v>1991</v>
      </c>
      <c r="J13" s="69" t="s">
        <v>686</v>
      </c>
      <c r="K13" s="69" t="s">
        <v>30</v>
      </c>
      <c r="L13" s="69" t="s">
        <v>30</v>
      </c>
      <c r="M13" s="77" t="s">
        <v>727</v>
      </c>
      <c r="N13" s="77" t="s">
        <v>11</v>
      </c>
      <c r="O13" s="2"/>
    </row>
    <row r="14" spans="1:15" ht="36" x14ac:dyDescent="0.3">
      <c r="A14" s="65">
        <v>11</v>
      </c>
      <c r="B14" s="66" t="s">
        <v>725</v>
      </c>
      <c r="C14" s="69" t="s">
        <v>684</v>
      </c>
      <c r="D14" s="69" t="s">
        <v>5</v>
      </c>
      <c r="E14" s="67" t="s">
        <v>728</v>
      </c>
      <c r="F14" s="68">
        <v>38604</v>
      </c>
      <c r="G14" s="68" t="s">
        <v>7</v>
      </c>
      <c r="H14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14" s="69">
        <v>2005</v>
      </c>
      <c r="J14" s="69" t="s">
        <v>701</v>
      </c>
      <c r="K14" s="69" t="s">
        <v>712</v>
      </c>
      <c r="L14" s="69" t="s">
        <v>712</v>
      </c>
      <c r="M14" s="77" t="s">
        <v>727</v>
      </c>
      <c r="N14" s="77" t="s">
        <v>11</v>
      </c>
      <c r="O14" s="2"/>
    </row>
    <row r="15" spans="1:15" ht="48" x14ac:dyDescent="0.3">
      <c r="A15" s="65">
        <v>12</v>
      </c>
      <c r="B15" s="66" t="s">
        <v>725</v>
      </c>
      <c r="C15" s="69" t="s">
        <v>684</v>
      </c>
      <c r="D15" s="69" t="s">
        <v>5</v>
      </c>
      <c r="E15" s="67" t="s">
        <v>729</v>
      </c>
      <c r="F15" s="68">
        <v>36746</v>
      </c>
      <c r="G15" s="68" t="s">
        <v>7</v>
      </c>
      <c r="H15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15" s="69">
        <v>2000</v>
      </c>
      <c r="J15" s="69" t="s">
        <v>686</v>
      </c>
      <c r="K15" s="69" t="s">
        <v>30</v>
      </c>
      <c r="L15" s="69" t="s">
        <v>30</v>
      </c>
      <c r="M15" s="77" t="s">
        <v>727</v>
      </c>
      <c r="N15" s="77" t="s">
        <v>11</v>
      </c>
      <c r="O15" s="2"/>
    </row>
    <row r="16" spans="1:15" ht="24" x14ac:dyDescent="0.3">
      <c r="A16" s="65">
        <v>13</v>
      </c>
      <c r="B16" s="66" t="s">
        <v>730</v>
      </c>
      <c r="C16" s="69" t="s">
        <v>684</v>
      </c>
      <c r="D16" s="69" t="s">
        <v>12</v>
      </c>
      <c r="E16" s="67" t="s">
        <v>731</v>
      </c>
      <c r="F16" s="68">
        <v>34802</v>
      </c>
      <c r="G16" s="68" t="s">
        <v>7</v>
      </c>
      <c r="H16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16" s="69">
        <v>1995</v>
      </c>
      <c r="J16" s="69" t="s">
        <v>686</v>
      </c>
      <c r="K16" s="69" t="s">
        <v>30</v>
      </c>
      <c r="L16" s="69" t="s">
        <v>30</v>
      </c>
      <c r="M16" s="85" t="s">
        <v>732</v>
      </c>
      <c r="N16" s="77" t="s">
        <v>11</v>
      </c>
      <c r="O16" s="2"/>
    </row>
    <row r="17" spans="1:15" ht="36" x14ac:dyDescent="0.3">
      <c r="A17" s="65">
        <v>14</v>
      </c>
      <c r="B17" s="66" t="s">
        <v>733</v>
      </c>
      <c r="C17" s="69" t="s">
        <v>684</v>
      </c>
      <c r="D17" s="69" t="s">
        <v>5</v>
      </c>
      <c r="E17" s="67" t="s">
        <v>734</v>
      </c>
      <c r="F17" s="68">
        <v>41425</v>
      </c>
      <c r="G17" s="68" t="s">
        <v>7</v>
      </c>
      <c r="H17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17" s="69">
        <v>2013</v>
      </c>
      <c r="J17" s="69" t="s">
        <v>701</v>
      </c>
      <c r="K17" s="69" t="s">
        <v>702</v>
      </c>
      <c r="L17" s="69" t="s">
        <v>735</v>
      </c>
      <c r="M17" s="85" t="s">
        <v>736</v>
      </c>
      <c r="N17" s="77" t="s">
        <v>11</v>
      </c>
      <c r="O17" s="2"/>
    </row>
    <row r="18" spans="1:15" ht="24" x14ac:dyDescent="0.3">
      <c r="A18" s="65">
        <v>15</v>
      </c>
      <c r="B18" s="66" t="s">
        <v>737</v>
      </c>
      <c r="C18" s="69" t="s">
        <v>684</v>
      </c>
      <c r="D18" s="69" t="s">
        <v>5</v>
      </c>
      <c r="E18" s="67" t="s">
        <v>738</v>
      </c>
      <c r="F18" s="68">
        <v>33329</v>
      </c>
      <c r="G18" s="68" t="s">
        <v>7</v>
      </c>
      <c r="H18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18" s="69">
        <v>1991</v>
      </c>
      <c r="J18" s="69" t="s">
        <v>686</v>
      </c>
      <c r="K18" s="69" t="s">
        <v>30</v>
      </c>
      <c r="L18" s="69" t="s">
        <v>30</v>
      </c>
      <c r="M18" s="77" t="s">
        <v>739</v>
      </c>
      <c r="N18" s="77" t="s">
        <v>11</v>
      </c>
      <c r="O18" s="2"/>
    </row>
    <row r="19" spans="1:15" ht="24" x14ac:dyDescent="0.3">
      <c r="A19" s="65">
        <v>16</v>
      </c>
      <c r="B19" s="66" t="s">
        <v>740</v>
      </c>
      <c r="C19" s="69" t="s">
        <v>699</v>
      </c>
      <c r="D19" s="69" t="s">
        <v>12</v>
      </c>
      <c r="E19" s="67" t="s">
        <v>741</v>
      </c>
      <c r="F19" s="68">
        <v>33823</v>
      </c>
      <c r="G19" s="68" t="s">
        <v>7</v>
      </c>
      <c r="H19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19" s="69">
        <v>1992</v>
      </c>
      <c r="J19" s="69" t="s">
        <v>686</v>
      </c>
      <c r="K19" s="69" t="s">
        <v>707</v>
      </c>
      <c r="L19" s="69" t="s">
        <v>708</v>
      </c>
      <c r="M19" s="77" t="s">
        <v>742</v>
      </c>
      <c r="N19" s="77" t="s">
        <v>11</v>
      </c>
      <c r="O19" s="2"/>
    </row>
    <row r="20" spans="1:15" ht="24" x14ac:dyDescent="0.3">
      <c r="A20" s="65">
        <v>17</v>
      </c>
      <c r="B20" s="80" t="s">
        <v>1016</v>
      </c>
      <c r="C20" s="82" t="s">
        <v>1099</v>
      </c>
      <c r="D20" s="82" t="s">
        <v>5</v>
      </c>
      <c r="E20" s="81" t="s">
        <v>1068</v>
      </c>
      <c r="F20" s="83">
        <v>41479</v>
      </c>
      <c r="G20" s="83" t="s">
        <v>7</v>
      </c>
      <c r="H20" s="82" t="s">
        <v>8</v>
      </c>
      <c r="I20" s="82">
        <v>2013</v>
      </c>
      <c r="J20" s="69" t="s">
        <v>701</v>
      </c>
      <c r="K20" s="69" t="s">
        <v>747</v>
      </c>
      <c r="L20" s="82" t="s">
        <v>1111</v>
      </c>
      <c r="M20" s="86" t="s">
        <v>1138</v>
      </c>
      <c r="N20" s="86" t="s">
        <v>11</v>
      </c>
      <c r="O20" s="2"/>
    </row>
    <row r="21" spans="1:15" ht="36" x14ac:dyDescent="0.3">
      <c r="A21" s="65">
        <v>18</v>
      </c>
      <c r="B21" s="80" t="s">
        <v>1017</v>
      </c>
      <c r="C21" s="82" t="s">
        <v>1099</v>
      </c>
      <c r="D21" s="82" t="s">
        <v>5</v>
      </c>
      <c r="E21" s="81" t="s">
        <v>1069</v>
      </c>
      <c r="F21" s="83">
        <v>41479</v>
      </c>
      <c r="G21" s="83" t="s">
        <v>7</v>
      </c>
      <c r="H21" s="82" t="s">
        <v>8</v>
      </c>
      <c r="I21" s="82">
        <v>2013</v>
      </c>
      <c r="J21" s="69" t="s">
        <v>701</v>
      </c>
      <c r="K21" s="69" t="s">
        <v>747</v>
      </c>
      <c r="L21" s="82" t="s">
        <v>1111</v>
      </c>
      <c r="M21" s="86" t="s">
        <v>1139</v>
      </c>
      <c r="N21" s="86" t="s">
        <v>11</v>
      </c>
      <c r="O21" s="2"/>
    </row>
    <row r="22" spans="1:15" ht="24" x14ac:dyDescent="0.3">
      <c r="A22" s="65">
        <v>19</v>
      </c>
      <c r="B22" s="66" t="s">
        <v>743</v>
      </c>
      <c r="C22" s="69" t="s">
        <v>684</v>
      </c>
      <c r="D22" s="69" t="s">
        <v>5</v>
      </c>
      <c r="E22" s="67" t="s">
        <v>744</v>
      </c>
      <c r="F22" s="68">
        <v>40506</v>
      </c>
      <c r="G22" s="68" t="s">
        <v>7</v>
      </c>
      <c r="H22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22" s="69">
        <v>2010</v>
      </c>
      <c r="J22" s="69" t="s">
        <v>686</v>
      </c>
      <c r="K22" s="69" t="s">
        <v>702</v>
      </c>
      <c r="L22" s="69" t="s">
        <v>702</v>
      </c>
      <c r="M22" s="77" t="s">
        <v>745</v>
      </c>
      <c r="N22" s="77" t="s">
        <v>11</v>
      </c>
      <c r="O22" s="2"/>
    </row>
    <row r="23" spans="1:15" ht="24" x14ac:dyDescent="0.3">
      <c r="A23" s="65">
        <v>20</v>
      </c>
      <c r="B23" s="66" t="s">
        <v>743</v>
      </c>
      <c r="C23" s="69" t="s">
        <v>684</v>
      </c>
      <c r="D23" s="69" t="s">
        <v>5</v>
      </c>
      <c r="E23" s="67" t="s">
        <v>746</v>
      </c>
      <c r="F23" s="68">
        <v>36294</v>
      </c>
      <c r="G23" s="68" t="s">
        <v>7</v>
      </c>
      <c r="H23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23" s="69">
        <v>1999</v>
      </c>
      <c r="J23" s="69" t="s">
        <v>686</v>
      </c>
      <c r="K23" s="69" t="s">
        <v>747</v>
      </c>
      <c r="L23" s="69" t="s">
        <v>747</v>
      </c>
      <c r="M23" s="77" t="s">
        <v>745</v>
      </c>
      <c r="N23" s="78" t="s">
        <v>13</v>
      </c>
      <c r="O23" s="2"/>
    </row>
    <row r="24" spans="1:15" ht="48" x14ac:dyDescent="0.3">
      <c r="A24" s="65">
        <v>21</v>
      </c>
      <c r="B24" s="66" t="s">
        <v>748</v>
      </c>
      <c r="C24" s="69" t="s">
        <v>684</v>
      </c>
      <c r="D24" s="69" t="s">
        <v>5</v>
      </c>
      <c r="E24" s="67" t="s">
        <v>749</v>
      </c>
      <c r="F24" s="68">
        <v>39961</v>
      </c>
      <c r="G24" s="68" t="s">
        <v>7</v>
      </c>
      <c r="H24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24" s="69">
        <v>2009</v>
      </c>
      <c r="J24" s="69" t="s">
        <v>686</v>
      </c>
      <c r="K24" s="69" t="s">
        <v>747</v>
      </c>
      <c r="L24" s="69" t="s">
        <v>747</v>
      </c>
      <c r="M24" s="77" t="s">
        <v>750</v>
      </c>
      <c r="N24" s="77" t="s">
        <v>11</v>
      </c>
      <c r="O24" s="2"/>
    </row>
    <row r="25" spans="1:15" ht="36" x14ac:dyDescent="0.3">
      <c r="A25" s="65">
        <v>22</v>
      </c>
      <c r="B25" s="66" t="s">
        <v>751</v>
      </c>
      <c r="C25" s="69" t="s">
        <v>684</v>
      </c>
      <c r="D25" s="69" t="s">
        <v>12</v>
      </c>
      <c r="E25" s="67" t="s">
        <v>752</v>
      </c>
      <c r="F25" s="68">
        <v>35622</v>
      </c>
      <c r="G25" s="68" t="s">
        <v>7</v>
      </c>
      <c r="H25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25" s="69">
        <v>1997</v>
      </c>
      <c r="J25" s="69" t="s">
        <v>686</v>
      </c>
      <c r="K25" s="69" t="s">
        <v>30</v>
      </c>
      <c r="L25" s="69" t="s">
        <v>30</v>
      </c>
      <c r="M25" s="77" t="s">
        <v>753</v>
      </c>
      <c r="N25" s="77" t="s">
        <v>11</v>
      </c>
      <c r="O25" s="2"/>
    </row>
    <row r="26" spans="1:15" ht="60" x14ac:dyDescent="0.3">
      <c r="A26" s="65">
        <v>23</v>
      </c>
      <c r="B26" s="66" t="s">
        <v>754</v>
      </c>
      <c r="C26" s="69" t="s">
        <v>684</v>
      </c>
      <c r="D26" s="69" t="s">
        <v>5</v>
      </c>
      <c r="E26" s="67" t="s">
        <v>755</v>
      </c>
      <c r="F26" s="68">
        <v>34831</v>
      </c>
      <c r="G26" s="68" t="s">
        <v>7</v>
      </c>
      <c r="H26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26" s="69">
        <v>1995</v>
      </c>
      <c r="J26" s="69" t="s">
        <v>686</v>
      </c>
      <c r="K26" s="69" t="s">
        <v>687</v>
      </c>
      <c r="L26" s="69" t="s">
        <v>756</v>
      </c>
      <c r="M26" s="77" t="s">
        <v>757</v>
      </c>
      <c r="N26" s="77" t="s">
        <v>11</v>
      </c>
      <c r="O26" s="2"/>
    </row>
    <row r="27" spans="1:15" ht="36" x14ac:dyDescent="0.3">
      <c r="A27" s="65">
        <v>24</v>
      </c>
      <c r="B27" s="66" t="s">
        <v>758</v>
      </c>
      <c r="C27" s="69" t="s">
        <v>684</v>
      </c>
      <c r="D27" s="69" t="s">
        <v>12</v>
      </c>
      <c r="E27" s="67" t="s">
        <v>759</v>
      </c>
      <c r="F27" s="68">
        <v>42195</v>
      </c>
      <c r="G27" s="68" t="s">
        <v>7</v>
      </c>
      <c r="H27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27" s="69">
        <v>2015</v>
      </c>
      <c r="J27" s="69" t="s">
        <v>686</v>
      </c>
      <c r="K27" s="69" t="s">
        <v>756</v>
      </c>
      <c r="L27" s="69" t="s">
        <v>760</v>
      </c>
      <c r="M27" s="85" t="s">
        <v>761</v>
      </c>
      <c r="N27" s="77" t="s">
        <v>11</v>
      </c>
      <c r="O27" s="2"/>
    </row>
    <row r="28" spans="1:15" ht="48" x14ac:dyDescent="0.3">
      <c r="A28" s="65">
        <v>25</v>
      </c>
      <c r="B28" s="81" t="s">
        <v>1050</v>
      </c>
      <c r="C28" s="82" t="s">
        <v>1099</v>
      </c>
      <c r="D28" s="82" t="s">
        <v>12</v>
      </c>
      <c r="E28" s="81" t="s">
        <v>1094</v>
      </c>
      <c r="F28" s="83">
        <v>43104</v>
      </c>
      <c r="G28" s="83">
        <v>44200</v>
      </c>
      <c r="H28" s="82" t="s">
        <v>8</v>
      </c>
      <c r="I28" s="82">
        <v>2018</v>
      </c>
      <c r="J28" s="69" t="s">
        <v>686</v>
      </c>
      <c r="K28" s="69" t="s">
        <v>719</v>
      </c>
      <c r="L28" s="82" t="s">
        <v>1120</v>
      </c>
      <c r="M28" s="86" t="s">
        <v>1163</v>
      </c>
      <c r="N28" s="86" t="s">
        <v>11</v>
      </c>
      <c r="O28" s="2"/>
    </row>
    <row r="29" spans="1:15" ht="36" x14ac:dyDescent="0.3">
      <c r="A29" s="65">
        <v>26</v>
      </c>
      <c r="B29" s="66" t="s">
        <v>762</v>
      </c>
      <c r="C29" s="69" t="s">
        <v>699</v>
      </c>
      <c r="D29" s="69" t="s">
        <v>5</v>
      </c>
      <c r="E29" s="67" t="s">
        <v>763</v>
      </c>
      <c r="F29" s="68">
        <v>40760</v>
      </c>
      <c r="G29" s="68" t="s">
        <v>7</v>
      </c>
      <c r="H29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29" s="69">
        <v>2011</v>
      </c>
      <c r="J29" s="69" t="s">
        <v>701</v>
      </c>
      <c r="K29" s="69" t="s">
        <v>712</v>
      </c>
      <c r="L29" s="69" t="s">
        <v>712</v>
      </c>
      <c r="M29" s="77" t="s">
        <v>764</v>
      </c>
      <c r="N29" s="77" t="s">
        <v>11</v>
      </c>
      <c r="O29" s="2"/>
    </row>
    <row r="30" spans="1:15" ht="60" x14ac:dyDescent="0.3">
      <c r="A30" s="65">
        <v>27</v>
      </c>
      <c r="B30" s="66" t="s">
        <v>765</v>
      </c>
      <c r="C30" s="69" t="s">
        <v>684</v>
      </c>
      <c r="D30" s="69" t="s">
        <v>12</v>
      </c>
      <c r="E30" s="67" t="s">
        <v>766</v>
      </c>
      <c r="F30" s="68">
        <v>36678</v>
      </c>
      <c r="G30" s="68" t="s">
        <v>7</v>
      </c>
      <c r="H30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30" s="69">
        <v>2000</v>
      </c>
      <c r="J30" s="69" t="s">
        <v>686</v>
      </c>
      <c r="K30" s="69" t="s">
        <v>30</v>
      </c>
      <c r="L30" s="69" t="s">
        <v>30</v>
      </c>
      <c r="M30" s="77" t="s">
        <v>767</v>
      </c>
      <c r="N30" s="77" t="s">
        <v>11</v>
      </c>
      <c r="O30" s="2"/>
    </row>
    <row r="31" spans="1:15" ht="84" x14ac:dyDescent="0.3">
      <c r="A31" s="65">
        <v>28</v>
      </c>
      <c r="B31" s="66" t="s">
        <v>768</v>
      </c>
      <c r="C31" s="69" t="s">
        <v>699</v>
      </c>
      <c r="D31" s="69" t="s">
        <v>5</v>
      </c>
      <c r="E31" s="67" t="s">
        <v>769</v>
      </c>
      <c r="F31" s="68">
        <v>35352</v>
      </c>
      <c r="G31" s="68" t="s">
        <v>7</v>
      </c>
      <c r="H31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31" s="69">
        <v>1996</v>
      </c>
      <c r="J31" s="69" t="s">
        <v>686</v>
      </c>
      <c r="K31" s="69" t="s">
        <v>30</v>
      </c>
      <c r="L31" s="69" t="s">
        <v>30</v>
      </c>
      <c r="M31" s="77" t="s">
        <v>770</v>
      </c>
      <c r="N31" s="77" t="s">
        <v>11</v>
      </c>
      <c r="O31" s="2"/>
    </row>
    <row r="32" spans="1:15" ht="60" x14ac:dyDescent="0.3">
      <c r="A32" s="65">
        <v>29</v>
      </c>
      <c r="B32" s="66" t="s">
        <v>771</v>
      </c>
      <c r="C32" s="69" t="s">
        <v>699</v>
      </c>
      <c r="D32" s="69" t="s">
        <v>5</v>
      </c>
      <c r="E32" s="67" t="s">
        <v>772</v>
      </c>
      <c r="F32" s="68">
        <v>35986</v>
      </c>
      <c r="G32" s="68" t="s">
        <v>7</v>
      </c>
      <c r="H32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32" s="69">
        <v>1998</v>
      </c>
      <c r="J32" s="69" t="s">
        <v>686</v>
      </c>
      <c r="K32" s="69" t="s">
        <v>695</v>
      </c>
      <c r="L32" s="69" t="s">
        <v>695</v>
      </c>
      <c r="M32" s="77" t="s">
        <v>773</v>
      </c>
      <c r="N32" s="77" t="s">
        <v>11</v>
      </c>
      <c r="O32" s="2"/>
    </row>
    <row r="33" spans="1:15" ht="24" x14ac:dyDescent="0.3">
      <c r="A33" s="65">
        <v>30</v>
      </c>
      <c r="B33" s="66" t="s">
        <v>774</v>
      </c>
      <c r="C33" s="69" t="s">
        <v>684</v>
      </c>
      <c r="D33" s="69" t="s">
        <v>5</v>
      </c>
      <c r="E33" s="67" t="s">
        <v>775</v>
      </c>
      <c r="F33" s="68">
        <v>40416</v>
      </c>
      <c r="G33" s="68" t="s">
        <v>7</v>
      </c>
      <c r="H33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33" s="69">
        <v>2010</v>
      </c>
      <c r="J33" s="69" t="s">
        <v>686</v>
      </c>
      <c r="K33" s="69" t="s">
        <v>702</v>
      </c>
      <c r="L33" s="69" t="s">
        <v>776</v>
      </c>
      <c r="M33" s="77" t="s">
        <v>777</v>
      </c>
      <c r="N33" s="77" t="s">
        <v>11</v>
      </c>
      <c r="O33" s="2"/>
    </row>
    <row r="34" spans="1:15" ht="24" x14ac:dyDescent="0.3">
      <c r="A34" s="65">
        <v>31</v>
      </c>
      <c r="B34" s="66" t="s">
        <v>778</v>
      </c>
      <c r="C34" s="69" t="s">
        <v>684</v>
      </c>
      <c r="D34" s="69" t="s">
        <v>5</v>
      </c>
      <c r="E34" s="67" t="s">
        <v>779</v>
      </c>
      <c r="F34" s="68">
        <v>42220</v>
      </c>
      <c r="G34" s="68" t="s">
        <v>7</v>
      </c>
      <c r="H34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34" s="69">
        <v>2015</v>
      </c>
      <c r="J34" s="69" t="s">
        <v>686</v>
      </c>
      <c r="K34" s="69" t="s">
        <v>687</v>
      </c>
      <c r="L34" s="69" t="s">
        <v>756</v>
      </c>
      <c r="M34" s="85" t="s">
        <v>780</v>
      </c>
      <c r="N34" s="77" t="s">
        <v>11</v>
      </c>
      <c r="O34" s="2"/>
    </row>
    <row r="35" spans="1:15" ht="60" x14ac:dyDescent="0.3">
      <c r="A35" s="65">
        <v>32</v>
      </c>
      <c r="B35" s="66" t="s">
        <v>781</v>
      </c>
      <c r="C35" s="69" t="s">
        <v>684</v>
      </c>
      <c r="D35" s="69" t="s">
        <v>5</v>
      </c>
      <c r="E35" s="67" t="s">
        <v>782</v>
      </c>
      <c r="F35" s="68">
        <v>35320</v>
      </c>
      <c r="G35" s="68" t="s">
        <v>7</v>
      </c>
      <c r="H35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35" s="69">
        <v>1996</v>
      </c>
      <c r="J35" s="69" t="s">
        <v>686</v>
      </c>
      <c r="K35" s="69" t="s">
        <v>695</v>
      </c>
      <c r="L35" s="69" t="s">
        <v>30</v>
      </c>
      <c r="M35" s="77" t="s">
        <v>783</v>
      </c>
      <c r="N35" s="77" t="s">
        <v>11</v>
      </c>
      <c r="O35" s="2"/>
    </row>
    <row r="36" spans="1:15" ht="24" x14ac:dyDescent="0.3">
      <c r="A36" s="65">
        <v>33</v>
      </c>
      <c r="B36" s="66" t="s">
        <v>781</v>
      </c>
      <c r="C36" s="69" t="s">
        <v>684</v>
      </c>
      <c r="D36" s="69" t="s">
        <v>5</v>
      </c>
      <c r="E36" s="67" t="s">
        <v>784</v>
      </c>
      <c r="F36" s="68">
        <v>43208</v>
      </c>
      <c r="G36" s="68" t="s">
        <v>7</v>
      </c>
      <c r="H36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36" s="69">
        <v>2018</v>
      </c>
      <c r="J36" s="69" t="s">
        <v>785</v>
      </c>
      <c r="K36" s="69" t="s">
        <v>691</v>
      </c>
      <c r="L36" s="69" t="s">
        <v>691</v>
      </c>
      <c r="M36" s="77" t="s">
        <v>783</v>
      </c>
      <c r="N36" s="77" t="s">
        <v>11</v>
      </c>
      <c r="O36" s="2"/>
    </row>
    <row r="37" spans="1:15" ht="36" x14ac:dyDescent="0.3">
      <c r="A37" s="65">
        <v>34</v>
      </c>
      <c r="B37" s="66" t="s">
        <v>786</v>
      </c>
      <c r="C37" s="69" t="s">
        <v>684</v>
      </c>
      <c r="D37" s="69" t="s">
        <v>5</v>
      </c>
      <c r="E37" s="67" t="s">
        <v>787</v>
      </c>
      <c r="F37" s="68">
        <v>37125</v>
      </c>
      <c r="G37" s="68" t="s">
        <v>7</v>
      </c>
      <c r="H37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37" s="69">
        <v>2001</v>
      </c>
      <c r="J37" s="69" t="s">
        <v>686</v>
      </c>
      <c r="K37" s="69" t="s">
        <v>30</v>
      </c>
      <c r="L37" s="69" t="s">
        <v>30</v>
      </c>
      <c r="M37" s="77" t="s">
        <v>788</v>
      </c>
      <c r="N37" s="77" t="s">
        <v>11</v>
      </c>
      <c r="O37" s="2"/>
    </row>
    <row r="38" spans="1:15" ht="24" x14ac:dyDescent="0.3">
      <c r="A38" s="65">
        <v>35</v>
      </c>
      <c r="B38" s="66" t="s">
        <v>789</v>
      </c>
      <c r="C38" s="69" t="s">
        <v>684</v>
      </c>
      <c r="D38" s="69" t="s">
        <v>5</v>
      </c>
      <c r="E38" s="67" t="s">
        <v>790</v>
      </c>
      <c r="F38" s="68">
        <v>34760</v>
      </c>
      <c r="G38" s="68" t="s">
        <v>7</v>
      </c>
      <c r="H38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38" s="69">
        <v>1995</v>
      </c>
      <c r="J38" s="69" t="s">
        <v>686</v>
      </c>
      <c r="K38" s="69" t="s">
        <v>30</v>
      </c>
      <c r="L38" s="69" t="s">
        <v>30</v>
      </c>
      <c r="M38" s="77" t="s">
        <v>791</v>
      </c>
      <c r="N38" s="77" t="s">
        <v>11</v>
      </c>
      <c r="O38" s="2"/>
    </row>
    <row r="39" spans="1:15" ht="36" x14ac:dyDescent="0.3">
      <c r="A39" s="65">
        <v>36</v>
      </c>
      <c r="B39" s="66" t="s">
        <v>792</v>
      </c>
      <c r="C39" s="69" t="s">
        <v>684</v>
      </c>
      <c r="D39" s="69" t="s">
        <v>5</v>
      </c>
      <c r="E39" s="67" t="s">
        <v>793</v>
      </c>
      <c r="F39" s="68">
        <v>39218</v>
      </c>
      <c r="G39" s="68" t="s">
        <v>7</v>
      </c>
      <c r="H39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39" s="69">
        <v>2007</v>
      </c>
      <c r="J39" s="69" t="s">
        <v>701</v>
      </c>
      <c r="K39" s="69" t="s">
        <v>702</v>
      </c>
      <c r="L39" s="69" t="s">
        <v>702</v>
      </c>
      <c r="M39" s="77" t="s">
        <v>794</v>
      </c>
      <c r="N39" s="77" t="s">
        <v>11</v>
      </c>
      <c r="O39" s="2"/>
    </row>
    <row r="40" spans="1:15" ht="36" x14ac:dyDescent="0.3">
      <c r="A40" s="65">
        <v>37</v>
      </c>
      <c r="B40" s="67" t="s">
        <v>795</v>
      </c>
      <c r="C40" s="69" t="s">
        <v>684</v>
      </c>
      <c r="D40" s="69" t="s">
        <v>12</v>
      </c>
      <c r="E40" s="67" t="s">
        <v>796</v>
      </c>
      <c r="F40" s="68">
        <v>39801</v>
      </c>
      <c r="G40" s="68" t="s">
        <v>7</v>
      </c>
      <c r="H40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40" s="69">
        <v>2008</v>
      </c>
      <c r="J40" s="69" t="s">
        <v>701</v>
      </c>
      <c r="K40" s="69" t="s">
        <v>702</v>
      </c>
      <c r="L40" s="69" t="s">
        <v>703</v>
      </c>
      <c r="M40" s="77" t="s">
        <v>797</v>
      </c>
      <c r="N40" s="77" t="s">
        <v>11</v>
      </c>
      <c r="O40" s="2"/>
    </row>
    <row r="41" spans="1:15" ht="96" x14ac:dyDescent="0.3">
      <c r="A41" s="65">
        <v>38</v>
      </c>
      <c r="B41" s="66" t="s">
        <v>802</v>
      </c>
      <c r="C41" s="69" t="s">
        <v>699</v>
      </c>
      <c r="D41" s="69" t="s">
        <v>5</v>
      </c>
      <c r="E41" s="67" t="s">
        <v>803</v>
      </c>
      <c r="F41" s="68">
        <v>39720</v>
      </c>
      <c r="G41" s="68" t="s">
        <v>7</v>
      </c>
      <c r="H41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41" s="69">
        <v>2008</v>
      </c>
      <c r="J41" s="69" t="s">
        <v>701</v>
      </c>
      <c r="K41" s="69" t="s">
        <v>30</v>
      </c>
      <c r="L41" s="69" t="s">
        <v>30</v>
      </c>
      <c r="M41" s="77" t="s">
        <v>804</v>
      </c>
      <c r="N41" s="77" t="s">
        <v>11</v>
      </c>
      <c r="O41" s="2"/>
    </row>
    <row r="42" spans="1:15" ht="48" x14ac:dyDescent="0.3">
      <c r="A42" s="65">
        <v>39</v>
      </c>
      <c r="B42" s="67" t="s">
        <v>798</v>
      </c>
      <c r="C42" s="69" t="s">
        <v>699</v>
      </c>
      <c r="D42" s="69" t="s">
        <v>5</v>
      </c>
      <c r="E42" s="67" t="s">
        <v>799</v>
      </c>
      <c r="F42" s="68">
        <v>43847</v>
      </c>
      <c r="G42" s="68" t="s">
        <v>7</v>
      </c>
      <c r="H42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42" s="69">
        <v>2020</v>
      </c>
      <c r="J42" s="69" t="s">
        <v>686</v>
      </c>
      <c r="K42" s="69" t="s">
        <v>800</v>
      </c>
      <c r="L42" s="69" t="s">
        <v>801</v>
      </c>
      <c r="M42" s="85" t="s">
        <v>19</v>
      </c>
      <c r="N42" s="77" t="s">
        <v>11</v>
      </c>
      <c r="O42" s="2"/>
    </row>
    <row r="43" spans="1:15" ht="36" x14ac:dyDescent="0.3">
      <c r="A43" s="65">
        <v>40</v>
      </c>
      <c r="B43" s="66" t="s">
        <v>805</v>
      </c>
      <c r="C43" s="69" t="s">
        <v>699</v>
      </c>
      <c r="D43" s="69" t="s">
        <v>5</v>
      </c>
      <c r="E43" s="67" t="s">
        <v>806</v>
      </c>
      <c r="F43" s="68">
        <v>34093</v>
      </c>
      <c r="G43" s="68" t="s">
        <v>7</v>
      </c>
      <c r="H43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43" s="69">
        <v>1993</v>
      </c>
      <c r="J43" s="69" t="s">
        <v>686</v>
      </c>
      <c r="K43" s="69" t="s">
        <v>30</v>
      </c>
      <c r="L43" s="69" t="s">
        <v>30</v>
      </c>
      <c r="M43" s="85" t="s">
        <v>19</v>
      </c>
      <c r="N43" s="77" t="s">
        <v>11</v>
      </c>
      <c r="O43" s="2"/>
    </row>
    <row r="44" spans="1:15" ht="31.2" customHeight="1" x14ac:dyDescent="0.3">
      <c r="A44" s="65">
        <v>41</v>
      </c>
      <c r="B44" s="67" t="s">
        <v>807</v>
      </c>
      <c r="C44" s="69" t="s">
        <v>699</v>
      </c>
      <c r="D44" s="69" t="s">
        <v>12</v>
      </c>
      <c r="E44" s="67" t="s">
        <v>808</v>
      </c>
      <c r="F44" s="68">
        <v>41479</v>
      </c>
      <c r="G44" s="68" t="s">
        <v>7</v>
      </c>
      <c r="H44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44" s="69">
        <v>2013</v>
      </c>
      <c r="J44" s="69" t="s">
        <v>701</v>
      </c>
      <c r="K44" s="69" t="s">
        <v>747</v>
      </c>
      <c r="L44" s="69" t="s">
        <v>809</v>
      </c>
      <c r="M44" s="77" t="s">
        <v>810</v>
      </c>
      <c r="N44" s="77" t="s">
        <v>11</v>
      </c>
      <c r="O44" s="2"/>
    </row>
    <row r="45" spans="1:15" ht="108" x14ac:dyDescent="0.3">
      <c r="A45" s="65">
        <v>42</v>
      </c>
      <c r="B45" s="67" t="s">
        <v>811</v>
      </c>
      <c r="C45" s="69" t="s">
        <v>699</v>
      </c>
      <c r="D45" s="69" t="s">
        <v>12</v>
      </c>
      <c r="E45" s="67" t="s">
        <v>812</v>
      </c>
      <c r="F45" s="68">
        <v>39917</v>
      </c>
      <c r="G45" s="68" t="s">
        <v>7</v>
      </c>
      <c r="H45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45" s="69">
        <v>2009</v>
      </c>
      <c r="J45" s="69" t="s">
        <v>686</v>
      </c>
      <c r="K45" s="69" t="s">
        <v>702</v>
      </c>
      <c r="L45" s="69" t="s">
        <v>735</v>
      </c>
      <c r="M45" s="77" t="s">
        <v>813</v>
      </c>
      <c r="N45" s="77" t="s">
        <v>11</v>
      </c>
      <c r="O45" s="2"/>
    </row>
    <row r="46" spans="1:15" ht="24" x14ac:dyDescent="0.3">
      <c r="A46" s="65">
        <v>43</v>
      </c>
      <c r="B46" s="67" t="s">
        <v>814</v>
      </c>
      <c r="C46" s="69" t="s">
        <v>699</v>
      </c>
      <c r="D46" s="69" t="s">
        <v>5</v>
      </c>
      <c r="E46" s="67" t="s">
        <v>815</v>
      </c>
      <c r="F46" s="68">
        <v>39429</v>
      </c>
      <c r="G46" s="68" t="s">
        <v>7</v>
      </c>
      <c r="H46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46" s="69">
        <v>2007</v>
      </c>
      <c r="J46" s="69" t="s">
        <v>686</v>
      </c>
      <c r="K46" s="69" t="s">
        <v>30</v>
      </c>
      <c r="L46" s="69" t="s">
        <v>30</v>
      </c>
      <c r="M46" s="77" t="s">
        <v>816</v>
      </c>
      <c r="N46" s="77" t="s">
        <v>11</v>
      </c>
      <c r="O46" s="2"/>
    </row>
    <row r="47" spans="1:15" ht="36" x14ac:dyDescent="0.3">
      <c r="A47" s="65">
        <v>44</v>
      </c>
      <c r="B47" s="67" t="s">
        <v>817</v>
      </c>
      <c r="C47" s="69" t="s">
        <v>699</v>
      </c>
      <c r="D47" s="69" t="s">
        <v>12</v>
      </c>
      <c r="E47" s="67" t="s">
        <v>818</v>
      </c>
      <c r="F47" s="68">
        <v>43655</v>
      </c>
      <c r="G47" s="68" t="s">
        <v>7</v>
      </c>
      <c r="H47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47" s="69">
        <v>2019</v>
      </c>
      <c r="J47" s="69" t="s">
        <v>686</v>
      </c>
      <c r="K47" s="69" t="s">
        <v>687</v>
      </c>
      <c r="L47" s="69" t="s">
        <v>819</v>
      </c>
      <c r="M47" s="77" t="s">
        <v>820</v>
      </c>
      <c r="N47" s="77" t="str">
        <f>HYPERLINK("https://drive.google.com/open?id=1tgDziDa2YDsF5G2FdFyDWVoKrnJlhaTm","Ver Convenio")</f>
        <v>Ver Convenio</v>
      </c>
      <c r="O47" s="2"/>
    </row>
    <row r="48" spans="1:15" ht="24" x14ac:dyDescent="0.3">
      <c r="A48" s="65">
        <v>45</v>
      </c>
      <c r="B48" s="67" t="s">
        <v>821</v>
      </c>
      <c r="C48" s="69" t="s">
        <v>699</v>
      </c>
      <c r="D48" s="69" t="s">
        <v>12</v>
      </c>
      <c r="E48" s="67" t="s">
        <v>822</v>
      </c>
      <c r="F48" s="68">
        <v>41479</v>
      </c>
      <c r="G48" s="68" t="s">
        <v>7</v>
      </c>
      <c r="H48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48" s="69">
        <v>2013</v>
      </c>
      <c r="J48" s="69" t="s">
        <v>701</v>
      </c>
      <c r="K48" s="69" t="s">
        <v>747</v>
      </c>
      <c r="L48" s="69" t="s">
        <v>809</v>
      </c>
      <c r="M48" s="77" t="s">
        <v>823</v>
      </c>
      <c r="N48" s="77" t="s">
        <v>11</v>
      </c>
      <c r="O48" s="2"/>
    </row>
    <row r="49" spans="1:15" ht="48" x14ac:dyDescent="0.3">
      <c r="A49" s="65">
        <v>46</v>
      </c>
      <c r="B49" s="67" t="s">
        <v>824</v>
      </c>
      <c r="C49" s="69" t="s">
        <v>684</v>
      </c>
      <c r="D49" s="69" t="s">
        <v>12</v>
      </c>
      <c r="E49" s="67" t="s">
        <v>825</v>
      </c>
      <c r="F49" s="68">
        <v>42474</v>
      </c>
      <c r="G49" s="68" t="s">
        <v>7</v>
      </c>
      <c r="H49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49" s="69">
        <v>2016</v>
      </c>
      <c r="J49" s="69" t="s">
        <v>686</v>
      </c>
      <c r="K49" s="69" t="s">
        <v>687</v>
      </c>
      <c r="L49" s="69" t="s">
        <v>826</v>
      </c>
      <c r="M49" s="85" t="s">
        <v>827</v>
      </c>
      <c r="N49" s="77" t="s">
        <v>11</v>
      </c>
      <c r="O49" s="2"/>
    </row>
    <row r="50" spans="1:15" ht="24" x14ac:dyDescent="0.3">
      <c r="A50" s="65">
        <v>47</v>
      </c>
      <c r="B50" s="67" t="s">
        <v>828</v>
      </c>
      <c r="C50" s="69" t="s">
        <v>684</v>
      </c>
      <c r="D50" s="69" t="s">
        <v>12</v>
      </c>
      <c r="E50" s="67" t="s">
        <v>829</v>
      </c>
      <c r="F50" s="68">
        <v>34541</v>
      </c>
      <c r="G50" s="68" t="s">
        <v>7</v>
      </c>
      <c r="H50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50" s="69">
        <v>1994</v>
      </c>
      <c r="J50" s="69" t="s">
        <v>686</v>
      </c>
      <c r="K50" s="69" t="s">
        <v>30</v>
      </c>
      <c r="L50" s="69" t="s">
        <v>30</v>
      </c>
      <c r="M50" s="77" t="s">
        <v>830</v>
      </c>
      <c r="N50" s="77" t="s">
        <v>11</v>
      </c>
      <c r="O50" s="2"/>
    </row>
    <row r="51" spans="1:15" ht="24" x14ac:dyDescent="0.3">
      <c r="A51" s="65">
        <v>48</v>
      </c>
      <c r="B51" s="67" t="s">
        <v>828</v>
      </c>
      <c r="C51" s="69" t="s">
        <v>684</v>
      </c>
      <c r="D51" s="69" t="s">
        <v>12</v>
      </c>
      <c r="E51" s="67" t="s">
        <v>831</v>
      </c>
      <c r="F51" s="68">
        <v>37428</v>
      </c>
      <c r="G51" s="68" t="s">
        <v>7</v>
      </c>
      <c r="H51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51" s="69">
        <v>2002</v>
      </c>
      <c r="J51" s="69" t="s">
        <v>701</v>
      </c>
      <c r="K51" s="69" t="s">
        <v>695</v>
      </c>
      <c r="L51" s="69" t="s">
        <v>695</v>
      </c>
      <c r="M51" s="77" t="s">
        <v>830</v>
      </c>
      <c r="N51" s="77" t="s">
        <v>11</v>
      </c>
      <c r="O51" s="2"/>
    </row>
    <row r="52" spans="1:15" ht="24" x14ac:dyDescent="0.3">
      <c r="A52" s="65">
        <v>49</v>
      </c>
      <c r="B52" s="67" t="s">
        <v>828</v>
      </c>
      <c r="C52" s="69" t="s">
        <v>684</v>
      </c>
      <c r="D52" s="69" t="s">
        <v>5</v>
      </c>
      <c r="E52" s="67" t="s">
        <v>832</v>
      </c>
      <c r="F52" s="68">
        <v>43803</v>
      </c>
      <c r="G52" s="68">
        <v>45630</v>
      </c>
      <c r="H52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52" s="69">
        <v>2019</v>
      </c>
      <c r="J52" s="69" t="s">
        <v>686</v>
      </c>
      <c r="K52" s="69" t="s">
        <v>702</v>
      </c>
      <c r="L52" s="69" t="s">
        <v>833</v>
      </c>
      <c r="M52" s="77" t="s">
        <v>830</v>
      </c>
      <c r="N52" s="77" t="s">
        <v>11</v>
      </c>
      <c r="O52" s="2"/>
    </row>
    <row r="53" spans="1:15" ht="36" x14ac:dyDescent="0.3">
      <c r="A53" s="65">
        <v>50</v>
      </c>
      <c r="B53" s="66" t="s">
        <v>834</v>
      </c>
      <c r="C53" s="69" t="s">
        <v>684</v>
      </c>
      <c r="D53" s="69" t="s">
        <v>5</v>
      </c>
      <c r="E53" s="67" t="s">
        <v>835</v>
      </c>
      <c r="F53" s="68">
        <v>38896</v>
      </c>
      <c r="G53" s="68" t="s">
        <v>7</v>
      </c>
      <c r="H53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53" s="69">
        <v>2006</v>
      </c>
      <c r="J53" s="69" t="s">
        <v>686</v>
      </c>
      <c r="K53" s="69" t="s">
        <v>30</v>
      </c>
      <c r="L53" s="69" t="s">
        <v>30</v>
      </c>
      <c r="M53" s="77" t="s">
        <v>836</v>
      </c>
      <c r="N53" s="77" t="s">
        <v>11</v>
      </c>
      <c r="O53" s="2"/>
    </row>
    <row r="54" spans="1:15" ht="36" x14ac:dyDescent="0.3">
      <c r="A54" s="65">
        <v>51</v>
      </c>
      <c r="B54" s="66" t="s">
        <v>837</v>
      </c>
      <c r="C54" s="69" t="s">
        <v>684</v>
      </c>
      <c r="D54" s="69" t="s">
        <v>12</v>
      </c>
      <c r="E54" s="67" t="s">
        <v>838</v>
      </c>
      <c r="F54" s="68">
        <v>39625</v>
      </c>
      <c r="G54" s="68" t="s">
        <v>7</v>
      </c>
      <c r="H54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54" s="69">
        <v>2008</v>
      </c>
      <c r="J54" s="69" t="s">
        <v>686</v>
      </c>
      <c r="K54" s="69" t="s">
        <v>702</v>
      </c>
      <c r="L54" s="69" t="s">
        <v>839</v>
      </c>
      <c r="M54" s="77" t="s">
        <v>840</v>
      </c>
      <c r="N54" s="77" t="s">
        <v>11</v>
      </c>
      <c r="O54" s="2"/>
    </row>
    <row r="55" spans="1:15" ht="48" x14ac:dyDescent="0.3">
      <c r="A55" s="65">
        <v>52</v>
      </c>
      <c r="B55" s="67" t="s">
        <v>841</v>
      </c>
      <c r="C55" s="69" t="s">
        <v>684</v>
      </c>
      <c r="D55" s="69" t="s">
        <v>12</v>
      </c>
      <c r="E55" s="67" t="s">
        <v>842</v>
      </c>
      <c r="F55" s="68">
        <v>39951</v>
      </c>
      <c r="G55" s="68" t="s">
        <v>7</v>
      </c>
      <c r="H55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55" s="69">
        <v>2009</v>
      </c>
      <c r="J55" s="69" t="s">
        <v>686</v>
      </c>
      <c r="K55" s="69" t="s">
        <v>30</v>
      </c>
      <c r="L55" s="69" t="s">
        <v>30</v>
      </c>
      <c r="M55" s="77" t="s">
        <v>843</v>
      </c>
      <c r="N55" s="77" t="s">
        <v>11</v>
      </c>
      <c r="O55" s="5"/>
    </row>
    <row r="56" spans="1:15" ht="72" x14ac:dyDescent="0.3">
      <c r="A56" s="65">
        <v>53</v>
      </c>
      <c r="B56" s="67" t="s">
        <v>841</v>
      </c>
      <c r="C56" s="69" t="s">
        <v>684</v>
      </c>
      <c r="D56" s="69" t="s">
        <v>5</v>
      </c>
      <c r="E56" s="67" t="s">
        <v>844</v>
      </c>
      <c r="F56" s="68">
        <v>43705</v>
      </c>
      <c r="G56" s="68">
        <v>44436</v>
      </c>
      <c r="H56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56" s="69">
        <v>2019</v>
      </c>
      <c r="J56" s="69" t="s">
        <v>686</v>
      </c>
      <c r="K56" s="69" t="s">
        <v>687</v>
      </c>
      <c r="L56" s="69" t="s">
        <v>819</v>
      </c>
      <c r="M56" s="77" t="s">
        <v>843</v>
      </c>
      <c r="N56" s="77" t="s">
        <v>11</v>
      </c>
      <c r="O56" s="2"/>
    </row>
    <row r="57" spans="1:15" ht="48" x14ac:dyDescent="0.3">
      <c r="A57" s="65">
        <v>54</v>
      </c>
      <c r="B57" s="67" t="s">
        <v>845</v>
      </c>
      <c r="C57" s="69" t="s">
        <v>684</v>
      </c>
      <c r="D57" s="69" t="s">
        <v>12</v>
      </c>
      <c r="E57" s="67" t="s">
        <v>846</v>
      </c>
      <c r="F57" s="68">
        <v>35656</v>
      </c>
      <c r="G57" s="68" t="s">
        <v>7</v>
      </c>
      <c r="H57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57" s="69">
        <v>1997</v>
      </c>
      <c r="J57" s="69" t="s">
        <v>686</v>
      </c>
      <c r="K57" s="69" t="s">
        <v>847</v>
      </c>
      <c r="L57" s="69" t="s">
        <v>848</v>
      </c>
      <c r="M57" s="77" t="s">
        <v>849</v>
      </c>
      <c r="N57" s="77" t="s">
        <v>11</v>
      </c>
      <c r="O57" s="2"/>
    </row>
    <row r="58" spans="1:15" ht="36" x14ac:dyDescent="0.3">
      <c r="A58" s="65">
        <v>55</v>
      </c>
      <c r="B58" s="67" t="s">
        <v>850</v>
      </c>
      <c r="C58" s="69" t="s">
        <v>684</v>
      </c>
      <c r="D58" s="69" t="s">
        <v>5</v>
      </c>
      <c r="E58" s="67" t="s">
        <v>851</v>
      </c>
      <c r="F58" s="68">
        <v>35978</v>
      </c>
      <c r="G58" s="68" t="s">
        <v>7</v>
      </c>
      <c r="H58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58" s="69">
        <v>1998</v>
      </c>
      <c r="J58" s="69" t="s">
        <v>686</v>
      </c>
      <c r="K58" s="69" t="s">
        <v>695</v>
      </c>
      <c r="L58" s="69" t="s">
        <v>695</v>
      </c>
      <c r="M58" s="77" t="s">
        <v>852</v>
      </c>
      <c r="N58" s="77" t="s">
        <v>11</v>
      </c>
      <c r="O58" s="2"/>
    </row>
    <row r="59" spans="1:15" ht="24" x14ac:dyDescent="0.3">
      <c r="A59" s="65">
        <v>56</v>
      </c>
      <c r="B59" s="67" t="s">
        <v>853</v>
      </c>
      <c r="C59" s="69" t="s">
        <v>684</v>
      </c>
      <c r="D59" s="69" t="s">
        <v>5</v>
      </c>
      <c r="E59" s="67" t="s">
        <v>854</v>
      </c>
      <c r="F59" s="68">
        <v>35887</v>
      </c>
      <c r="G59" s="68" t="s">
        <v>7</v>
      </c>
      <c r="H59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59" s="69">
        <v>1998</v>
      </c>
      <c r="J59" s="69" t="s">
        <v>686</v>
      </c>
      <c r="K59" s="69" t="s">
        <v>855</v>
      </c>
      <c r="L59" s="69" t="s">
        <v>855</v>
      </c>
      <c r="M59" s="77" t="s">
        <v>856</v>
      </c>
      <c r="N59" s="77" t="s">
        <v>11</v>
      </c>
      <c r="O59" s="2"/>
    </row>
    <row r="60" spans="1:15" ht="60" x14ac:dyDescent="0.3">
      <c r="A60" s="65">
        <v>57</v>
      </c>
      <c r="B60" s="67" t="s">
        <v>853</v>
      </c>
      <c r="C60" s="69" t="s">
        <v>684</v>
      </c>
      <c r="D60" s="69" t="s">
        <v>12</v>
      </c>
      <c r="E60" s="67" t="s">
        <v>854</v>
      </c>
      <c r="F60" s="68">
        <v>35780</v>
      </c>
      <c r="G60" s="68" t="s">
        <v>7</v>
      </c>
      <c r="H60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60" s="69">
        <v>1997</v>
      </c>
      <c r="J60" s="69" t="s">
        <v>686</v>
      </c>
      <c r="K60" s="69" t="s">
        <v>30</v>
      </c>
      <c r="L60" s="69" t="s">
        <v>30</v>
      </c>
      <c r="M60" s="77" t="s">
        <v>856</v>
      </c>
      <c r="N60" s="77" t="str">
        <f>HYPERLINK("https://drive.google.com/open?id=1OdcKmeCXcC0zByu5wSmcfRwjxaJObhst","Ver Convenio")</f>
        <v>Ver Convenio</v>
      </c>
      <c r="O60" s="2"/>
    </row>
    <row r="61" spans="1:15" ht="36" x14ac:dyDescent="0.3">
      <c r="A61" s="65">
        <v>58</v>
      </c>
      <c r="B61" s="66" t="s">
        <v>857</v>
      </c>
      <c r="C61" s="69" t="s">
        <v>684</v>
      </c>
      <c r="D61" s="69" t="s">
        <v>5</v>
      </c>
      <c r="E61" s="67" t="s">
        <v>858</v>
      </c>
      <c r="F61" s="68">
        <v>36381</v>
      </c>
      <c r="G61" s="68" t="s">
        <v>7</v>
      </c>
      <c r="H61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61" s="69">
        <v>1999</v>
      </c>
      <c r="J61" s="69" t="s">
        <v>686</v>
      </c>
      <c r="K61" s="69" t="s">
        <v>695</v>
      </c>
      <c r="L61" s="69" t="s">
        <v>695</v>
      </c>
      <c r="M61" s="77" t="s">
        <v>859</v>
      </c>
      <c r="N61" s="77" t="s">
        <v>11</v>
      </c>
      <c r="O61" s="2"/>
    </row>
    <row r="62" spans="1:15" ht="48" x14ac:dyDescent="0.3">
      <c r="A62" s="65">
        <v>59</v>
      </c>
      <c r="B62" s="66" t="s">
        <v>860</v>
      </c>
      <c r="C62" s="69" t="s">
        <v>684</v>
      </c>
      <c r="D62" s="69" t="s">
        <v>5</v>
      </c>
      <c r="E62" s="67" t="s">
        <v>861</v>
      </c>
      <c r="F62" s="68">
        <v>42984</v>
      </c>
      <c r="G62" s="68" t="s">
        <v>7</v>
      </c>
      <c r="H62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62" s="69">
        <v>2017</v>
      </c>
      <c r="J62" s="69" t="s">
        <v>686</v>
      </c>
      <c r="K62" s="69" t="s">
        <v>691</v>
      </c>
      <c r="L62" s="69" t="s">
        <v>691</v>
      </c>
      <c r="M62" s="77" t="s">
        <v>862</v>
      </c>
      <c r="N62" s="78" t="s">
        <v>13</v>
      </c>
      <c r="O62" s="2"/>
    </row>
    <row r="63" spans="1:15" ht="24" x14ac:dyDescent="0.3">
      <c r="A63" s="65">
        <v>60</v>
      </c>
      <c r="B63" s="66" t="s">
        <v>863</v>
      </c>
      <c r="C63" s="69" t="s">
        <v>684</v>
      </c>
      <c r="D63" s="69" t="s">
        <v>29</v>
      </c>
      <c r="E63" s="67" t="s">
        <v>846</v>
      </c>
      <c r="F63" s="68">
        <v>35991</v>
      </c>
      <c r="G63" s="68" t="s">
        <v>7</v>
      </c>
      <c r="H63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63" s="69">
        <v>1998</v>
      </c>
      <c r="J63" s="69" t="s">
        <v>686</v>
      </c>
      <c r="K63" s="69" t="s">
        <v>687</v>
      </c>
      <c r="L63" s="69" t="s">
        <v>756</v>
      </c>
      <c r="M63" s="77" t="s">
        <v>864</v>
      </c>
      <c r="N63" s="77" t="s">
        <v>11</v>
      </c>
      <c r="O63" s="2"/>
    </row>
    <row r="64" spans="1:15" ht="36" x14ac:dyDescent="0.3">
      <c r="A64" s="65">
        <v>61</v>
      </c>
      <c r="B64" s="66" t="s">
        <v>865</v>
      </c>
      <c r="C64" s="69" t="s">
        <v>684</v>
      </c>
      <c r="D64" s="69" t="s">
        <v>5</v>
      </c>
      <c r="E64" s="67" t="s">
        <v>846</v>
      </c>
      <c r="F64" s="68">
        <v>38623</v>
      </c>
      <c r="G64" s="68" t="s">
        <v>7</v>
      </c>
      <c r="H64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64" s="69">
        <v>2005</v>
      </c>
      <c r="J64" s="69" t="s">
        <v>686</v>
      </c>
      <c r="K64" s="69" t="s">
        <v>707</v>
      </c>
      <c r="L64" s="69" t="s">
        <v>707</v>
      </c>
      <c r="M64" s="77" t="s">
        <v>866</v>
      </c>
      <c r="N64" s="77" t="s">
        <v>11</v>
      </c>
      <c r="O64" s="2"/>
    </row>
    <row r="65" spans="1:15" ht="24" x14ac:dyDescent="0.3">
      <c r="A65" s="65">
        <v>62</v>
      </c>
      <c r="B65" s="67" t="s">
        <v>867</v>
      </c>
      <c r="C65" s="69" t="s">
        <v>684</v>
      </c>
      <c r="D65" s="69" t="s">
        <v>5</v>
      </c>
      <c r="E65" s="67" t="s">
        <v>868</v>
      </c>
      <c r="F65" s="68">
        <v>33912</v>
      </c>
      <c r="G65" s="68" t="s">
        <v>7</v>
      </c>
      <c r="H65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65" s="69">
        <v>1992</v>
      </c>
      <c r="J65" s="69" t="s">
        <v>686</v>
      </c>
      <c r="K65" s="69" t="s">
        <v>30</v>
      </c>
      <c r="L65" s="69" t="s">
        <v>30</v>
      </c>
      <c r="M65" s="77" t="s">
        <v>869</v>
      </c>
      <c r="N65" s="77" t="s">
        <v>11</v>
      </c>
      <c r="O65" s="2"/>
    </row>
    <row r="66" spans="1:15" ht="24" x14ac:dyDescent="0.3">
      <c r="A66" s="65">
        <v>63</v>
      </c>
      <c r="B66" s="66" t="s">
        <v>870</v>
      </c>
      <c r="C66" s="69" t="s">
        <v>684</v>
      </c>
      <c r="D66" s="69" t="s">
        <v>5</v>
      </c>
      <c r="E66" s="67" t="s">
        <v>871</v>
      </c>
      <c r="F66" s="68">
        <v>36381</v>
      </c>
      <c r="G66" s="68" t="s">
        <v>7</v>
      </c>
      <c r="H66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66" s="69">
        <v>1999</v>
      </c>
      <c r="J66" s="69" t="s">
        <v>701</v>
      </c>
      <c r="K66" s="69" t="s">
        <v>695</v>
      </c>
      <c r="L66" s="69" t="s">
        <v>872</v>
      </c>
      <c r="M66" s="85" t="s">
        <v>873</v>
      </c>
      <c r="N66" s="77" t="s">
        <v>11</v>
      </c>
      <c r="O66" s="2"/>
    </row>
    <row r="67" spans="1:15" ht="36" x14ac:dyDescent="0.3">
      <c r="A67" s="65">
        <v>64</v>
      </c>
      <c r="B67" s="66" t="s">
        <v>874</v>
      </c>
      <c r="C67" s="69" t="s">
        <v>684</v>
      </c>
      <c r="D67" s="69" t="s">
        <v>5</v>
      </c>
      <c r="E67" s="67" t="s">
        <v>875</v>
      </c>
      <c r="F67" s="68">
        <v>34113</v>
      </c>
      <c r="G67" s="68" t="s">
        <v>7</v>
      </c>
      <c r="H67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67" s="69">
        <v>1993</v>
      </c>
      <c r="J67" s="69" t="s">
        <v>701</v>
      </c>
      <c r="K67" s="69" t="s">
        <v>702</v>
      </c>
      <c r="L67" s="69" t="s">
        <v>702</v>
      </c>
      <c r="M67" s="77" t="s">
        <v>876</v>
      </c>
      <c r="N67" s="77" t="s">
        <v>11</v>
      </c>
      <c r="O67" s="2"/>
    </row>
    <row r="68" spans="1:15" x14ac:dyDescent="0.3">
      <c r="A68" s="65">
        <v>65</v>
      </c>
      <c r="B68" s="66" t="s">
        <v>877</v>
      </c>
      <c r="C68" s="69" t="s">
        <v>684</v>
      </c>
      <c r="D68" s="69" t="s">
        <v>5</v>
      </c>
      <c r="E68" s="67" t="s">
        <v>878</v>
      </c>
      <c r="F68" s="68">
        <v>41782</v>
      </c>
      <c r="G68" s="68" t="s">
        <v>7</v>
      </c>
      <c r="H68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68" s="69">
        <v>2014</v>
      </c>
      <c r="J68" s="69" t="s">
        <v>686</v>
      </c>
      <c r="K68" s="69" t="s">
        <v>687</v>
      </c>
      <c r="L68" s="69" t="s">
        <v>819</v>
      </c>
      <c r="M68" s="85" t="s">
        <v>879</v>
      </c>
      <c r="N68" s="77" t="s">
        <v>11</v>
      </c>
      <c r="O68" s="2"/>
    </row>
    <row r="69" spans="1:15" ht="36" x14ac:dyDescent="0.3">
      <c r="A69" s="65">
        <v>66</v>
      </c>
      <c r="B69" s="67" t="s">
        <v>880</v>
      </c>
      <c r="C69" s="69" t="s">
        <v>684</v>
      </c>
      <c r="D69" s="69" t="s">
        <v>12</v>
      </c>
      <c r="E69" s="67" t="s">
        <v>858</v>
      </c>
      <c r="F69" s="68">
        <v>36381</v>
      </c>
      <c r="G69" s="68" t="s">
        <v>7</v>
      </c>
      <c r="H69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69" s="69">
        <v>1999</v>
      </c>
      <c r="J69" s="69" t="s">
        <v>701</v>
      </c>
      <c r="K69" s="69" t="s">
        <v>695</v>
      </c>
      <c r="L69" s="69" t="s">
        <v>695</v>
      </c>
      <c r="M69" s="77" t="s">
        <v>881</v>
      </c>
      <c r="N69" s="77" t="s">
        <v>11</v>
      </c>
      <c r="O69" s="2"/>
    </row>
    <row r="70" spans="1:15" ht="36" x14ac:dyDescent="0.3">
      <c r="A70" s="65">
        <v>67</v>
      </c>
      <c r="B70" s="67" t="s">
        <v>882</v>
      </c>
      <c r="C70" s="69" t="s">
        <v>684</v>
      </c>
      <c r="D70" s="69" t="s">
        <v>12</v>
      </c>
      <c r="E70" s="67" t="s">
        <v>846</v>
      </c>
      <c r="F70" s="68">
        <v>40063</v>
      </c>
      <c r="G70" s="68" t="s">
        <v>7</v>
      </c>
      <c r="H70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70" s="69">
        <v>2009</v>
      </c>
      <c r="J70" s="69" t="s">
        <v>686</v>
      </c>
      <c r="K70" s="69" t="s">
        <v>847</v>
      </c>
      <c r="L70" s="69" t="s">
        <v>848</v>
      </c>
      <c r="M70" s="77" t="s">
        <v>883</v>
      </c>
      <c r="N70" s="77" t="s">
        <v>11</v>
      </c>
      <c r="O70" s="2"/>
    </row>
    <row r="71" spans="1:15" ht="24" x14ac:dyDescent="0.3">
      <c r="A71" s="65">
        <v>68</v>
      </c>
      <c r="B71" s="67" t="s">
        <v>884</v>
      </c>
      <c r="C71" s="69" t="s">
        <v>684</v>
      </c>
      <c r="D71" s="69" t="s">
        <v>12</v>
      </c>
      <c r="E71" s="67" t="s">
        <v>766</v>
      </c>
      <c r="F71" s="68">
        <v>36678</v>
      </c>
      <c r="G71" s="68" t="s">
        <v>7</v>
      </c>
      <c r="H71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71" s="69">
        <v>2000</v>
      </c>
      <c r="J71" s="69" t="s">
        <v>686</v>
      </c>
      <c r="K71" s="69" t="s">
        <v>30</v>
      </c>
      <c r="L71" s="69" t="s">
        <v>30</v>
      </c>
      <c r="M71" s="85" t="s">
        <v>885</v>
      </c>
      <c r="N71" s="77" t="s">
        <v>11</v>
      </c>
      <c r="O71" s="2"/>
    </row>
    <row r="72" spans="1:15" ht="24" x14ac:dyDescent="0.3">
      <c r="A72" s="65">
        <v>69</v>
      </c>
      <c r="B72" s="67" t="s">
        <v>886</v>
      </c>
      <c r="C72" s="69" t="s">
        <v>684</v>
      </c>
      <c r="D72" s="69" t="s">
        <v>12</v>
      </c>
      <c r="E72" s="67" t="s">
        <v>887</v>
      </c>
      <c r="F72" s="68" t="s">
        <v>888</v>
      </c>
      <c r="G72" s="68" t="s">
        <v>7</v>
      </c>
      <c r="H72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72" s="69">
        <v>2019</v>
      </c>
      <c r="J72" s="69" t="s">
        <v>686</v>
      </c>
      <c r="K72" s="69" t="s">
        <v>687</v>
      </c>
      <c r="L72" s="69" t="s">
        <v>819</v>
      </c>
      <c r="M72" s="77" t="s">
        <v>889</v>
      </c>
      <c r="N72" s="77" t="s">
        <v>11</v>
      </c>
      <c r="O72" s="2"/>
    </row>
    <row r="73" spans="1:15" ht="36" x14ac:dyDescent="0.3">
      <c r="A73" s="65">
        <v>70</v>
      </c>
      <c r="B73" s="66" t="s">
        <v>890</v>
      </c>
      <c r="C73" s="69" t="s">
        <v>684</v>
      </c>
      <c r="D73" s="69" t="s">
        <v>12</v>
      </c>
      <c r="E73" s="67" t="s">
        <v>891</v>
      </c>
      <c r="F73" s="68">
        <v>41896</v>
      </c>
      <c r="G73" s="68" t="s">
        <v>7</v>
      </c>
      <c r="H73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73" s="69">
        <v>2014</v>
      </c>
      <c r="J73" s="69" t="s">
        <v>892</v>
      </c>
      <c r="K73" s="69" t="s">
        <v>855</v>
      </c>
      <c r="L73" s="69" t="s">
        <v>855</v>
      </c>
      <c r="M73" s="85" t="s">
        <v>893</v>
      </c>
      <c r="N73" s="77" t="s">
        <v>11</v>
      </c>
      <c r="O73" s="2"/>
    </row>
    <row r="74" spans="1:15" ht="48" x14ac:dyDescent="0.3">
      <c r="A74" s="65">
        <v>71</v>
      </c>
      <c r="B74" s="67" t="s">
        <v>894</v>
      </c>
      <c r="C74" s="69" t="s">
        <v>684</v>
      </c>
      <c r="D74" s="69" t="s">
        <v>5</v>
      </c>
      <c r="E74" s="67" t="s">
        <v>895</v>
      </c>
      <c r="F74" s="68">
        <v>41704</v>
      </c>
      <c r="G74" s="68" t="s">
        <v>7</v>
      </c>
      <c r="H74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74" s="69">
        <v>2014</v>
      </c>
      <c r="J74" s="69" t="s">
        <v>701</v>
      </c>
      <c r="K74" s="69" t="s">
        <v>702</v>
      </c>
      <c r="L74" s="69" t="s">
        <v>702</v>
      </c>
      <c r="M74" s="85" t="s">
        <v>896</v>
      </c>
      <c r="N74" s="77" t="str">
        <f>HYPERLINK("https://drive.google.com/open?id=1Qws2O9KaBgS00MFWUWdW_Zj7yO5hh-UF","Ver Convenio")</f>
        <v>Ver Convenio</v>
      </c>
      <c r="O74" s="2"/>
    </row>
    <row r="75" spans="1:15" ht="36" x14ac:dyDescent="0.3">
      <c r="A75" s="65">
        <v>72</v>
      </c>
      <c r="B75" s="67" t="s">
        <v>897</v>
      </c>
      <c r="C75" s="69" t="s">
        <v>684</v>
      </c>
      <c r="D75" s="69" t="s">
        <v>5</v>
      </c>
      <c r="E75" s="67" t="s">
        <v>898</v>
      </c>
      <c r="F75" s="68">
        <v>34075</v>
      </c>
      <c r="G75" s="68" t="s">
        <v>7</v>
      </c>
      <c r="H75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75" s="69">
        <v>1993</v>
      </c>
      <c r="J75" s="69" t="s">
        <v>686</v>
      </c>
      <c r="K75" s="69" t="s">
        <v>712</v>
      </c>
      <c r="L75" s="69" t="s">
        <v>899</v>
      </c>
      <c r="M75" s="77" t="s">
        <v>900</v>
      </c>
      <c r="N75" s="77" t="s">
        <v>11</v>
      </c>
      <c r="O75" s="2"/>
    </row>
    <row r="76" spans="1:15" ht="36" x14ac:dyDescent="0.3">
      <c r="A76" s="65">
        <v>73</v>
      </c>
      <c r="B76" s="67" t="s">
        <v>901</v>
      </c>
      <c r="C76" s="69" t="s">
        <v>684</v>
      </c>
      <c r="D76" s="69" t="s">
        <v>12</v>
      </c>
      <c r="E76" s="67" t="s">
        <v>903</v>
      </c>
      <c r="F76" s="68">
        <v>33610</v>
      </c>
      <c r="G76" s="68" t="s">
        <v>7</v>
      </c>
      <c r="H76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76" s="69">
        <v>1992</v>
      </c>
      <c r="J76" s="69" t="s">
        <v>686</v>
      </c>
      <c r="K76" s="69" t="s">
        <v>904</v>
      </c>
      <c r="L76" s="69" t="s">
        <v>905</v>
      </c>
      <c r="M76" s="77" t="s">
        <v>902</v>
      </c>
      <c r="N76" s="77" t="s">
        <v>11</v>
      </c>
      <c r="O76" s="2"/>
    </row>
    <row r="77" spans="1:15" ht="24" x14ac:dyDescent="0.3">
      <c r="A77" s="65">
        <v>74</v>
      </c>
      <c r="B77" s="67" t="s">
        <v>906</v>
      </c>
      <c r="C77" s="69" t="s">
        <v>684</v>
      </c>
      <c r="D77" s="69" t="s">
        <v>12</v>
      </c>
      <c r="E77" s="67" t="s">
        <v>907</v>
      </c>
      <c r="F77" s="68">
        <v>33245</v>
      </c>
      <c r="G77" s="68" t="s">
        <v>7</v>
      </c>
      <c r="H77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77" s="69">
        <v>1991</v>
      </c>
      <c r="J77" s="69" t="s">
        <v>686</v>
      </c>
      <c r="K77" s="69" t="s">
        <v>687</v>
      </c>
      <c r="L77" s="69" t="s">
        <v>688</v>
      </c>
      <c r="M77" s="77" t="s">
        <v>902</v>
      </c>
      <c r="N77" s="77" t="s">
        <v>11</v>
      </c>
      <c r="O77" s="2"/>
    </row>
    <row r="78" spans="1:15" ht="24" x14ac:dyDescent="0.3">
      <c r="A78" s="65">
        <v>75</v>
      </c>
      <c r="B78" s="67" t="s">
        <v>908</v>
      </c>
      <c r="C78" s="69" t="s">
        <v>684</v>
      </c>
      <c r="D78" s="69" t="s">
        <v>5</v>
      </c>
      <c r="E78" s="67" t="s">
        <v>909</v>
      </c>
      <c r="F78" s="68">
        <v>38513</v>
      </c>
      <c r="G78" s="68" t="s">
        <v>7</v>
      </c>
      <c r="H78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78" s="69">
        <v>2005</v>
      </c>
      <c r="J78" s="69" t="s">
        <v>686</v>
      </c>
      <c r="K78" s="69" t="s">
        <v>30</v>
      </c>
      <c r="L78" s="69" t="s">
        <v>30</v>
      </c>
      <c r="M78" s="77" t="s">
        <v>910</v>
      </c>
      <c r="N78" s="77" t="s">
        <v>11</v>
      </c>
      <c r="O78" s="2"/>
    </row>
    <row r="79" spans="1:15" ht="28.2" customHeight="1" x14ac:dyDescent="0.3">
      <c r="A79" s="65">
        <v>76</v>
      </c>
      <c r="B79" s="67" t="s">
        <v>911</v>
      </c>
      <c r="C79" s="69" t="s">
        <v>684</v>
      </c>
      <c r="D79" s="69" t="s">
        <v>12</v>
      </c>
      <c r="E79" s="67" t="s">
        <v>912</v>
      </c>
      <c r="F79" s="68">
        <v>43748</v>
      </c>
      <c r="G79" s="68" t="s">
        <v>7</v>
      </c>
      <c r="H79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79" s="69">
        <v>2019</v>
      </c>
      <c r="J79" s="69" t="s">
        <v>913</v>
      </c>
      <c r="K79" s="69" t="s">
        <v>707</v>
      </c>
      <c r="L79" s="69" t="s">
        <v>914</v>
      </c>
      <c r="M79" s="77" t="s">
        <v>915</v>
      </c>
      <c r="N79" s="77" t="str">
        <f>HYPERLINK("https://drive.google.com/open?id=1TVnqGxcTcQIF0SzpxuCVYom9tCZqzh9L","Ver Convenio")</f>
        <v>Ver Convenio</v>
      </c>
      <c r="O79" s="2"/>
    </row>
    <row r="80" spans="1:15" ht="24" x14ac:dyDescent="0.3">
      <c r="A80" s="65">
        <v>77</v>
      </c>
      <c r="B80" s="67" t="s">
        <v>911</v>
      </c>
      <c r="C80" s="69" t="s">
        <v>684</v>
      </c>
      <c r="D80" s="69" t="s">
        <v>12</v>
      </c>
      <c r="E80" s="67" t="s">
        <v>916</v>
      </c>
      <c r="F80" s="68">
        <v>40738</v>
      </c>
      <c r="G80" s="68" t="s">
        <v>7</v>
      </c>
      <c r="H80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80" s="69">
        <v>2011</v>
      </c>
      <c r="J80" s="69" t="s">
        <v>686</v>
      </c>
      <c r="K80" s="69" t="s">
        <v>687</v>
      </c>
      <c r="L80" s="69" t="s">
        <v>688</v>
      </c>
      <c r="M80" s="77" t="s">
        <v>915</v>
      </c>
      <c r="N80" s="77" t="s">
        <v>11</v>
      </c>
      <c r="O80" s="2"/>
    </row>
    <row r="81" spans="1:15" ht="36" x14ac:dyDescent="0.3">
      <c r="A81" s="65">
        <v>78</v>
      </c>
      <c r="B81" s="67" t="s">
        <v>917</v>
      </c>
      <c r="C81" s="69" t="s">
        <v>684</v>
      </c>
      <c r="D81" s="69" t="s">
        <v>12</v>
      </c>
      <c r="E81" s="67" t="s">
        <v>868</v>
      </c>
      <c r="F81" s="68">
        <v>35214</v>
      </c>
      <c r="G81" s="68" t="s">
        <v>7</v>
      </c>
      <c r="H81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81" s="69">
        <v>1996</v>
      </c>
      <c r="J81" s="69" t="s">
        <v>686</v>
      </c>
      <c r="K81" s="69" t="s">
        <v>687</v>
      </c>
      <c r="L81" s="69" t="s">
        <v>688</v>
      </c>
      <c r="M81" s="77" t="s">
        <v>918</v>
      </c>
      <c r="N81" s="77" t="s">
        <v>11</v>
      </c>
      <c r="O81" s="2"/>
    </row>
    <row r="82" spans="1:15" ht="36" x14ac:dyDescent="0.3">
      <c r="A82" s="65">
        <v>79</v>
      </c>
      <c r="B82" s="67" t="s">
        <v>919</v>
      </c>
      <c r="C82" s="69" t="s">
        <v>684</v>
      </c>
      <c r="D82" s="69" t="s">
        <v>5</v>
      </c>
      <c r="E82" s="67" t="s">
        <v>920</v>
      </c>
      <c r="F82" s="68">
        <v>41509</v>
      </c>
      <c r="G82" s="68" t="s">
        <v>7</v>
      </c>
      <c r="H82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82" s="69">
        <v>2013</v>
      </c>
      <c r="J82" s="69" t="s">
        <v>701</v>
      </c>
      <c r="K82" s="69" t="s">
        <v>747</v>
      </c>
      <c r="L82" s="69" t="s">
        <v>809</v>
      </c>
      <c r="M82" s="77" t="s">
        <v>921</v>
      </c>
      <c r="N82" s="77" t="s">
        <v>11</v>
      </c>
      <c r="O82" s="2"/>
    </row>
    <row r="83" spans="1:15" ht="48" x14ac:dyDescent="0.3">
      <c r="A83" s="65">
        <v>80</v>
      </c>
      <c r="B83" s="67" t="s">
        <v>922</v>
      </c>
      <c r="C83" s="69" t="s">
        <v>684</v>
      </c>
      <c r="D83" s="69" t="s">
        <v>5</v>
      </c>
      <c r="E83" s="67" t="s">
        <v>923</v>
      </c>
      <c r="F83" s="68">
        <v>41673</v>
      </c>
      <c r="G83" s="68" t="s">
        <v>7</v>
      </c>
      <c r="H83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83" s="69">
        <v>2014</v>
      </c>
      <c r="J83" s="69" t="s">
        <v>701</v>
      </c>
      <c r="K83" s="69" t="s">
        <v>702</v>
      </c>
      <c r="L83" s="69" t="s">
        <v>735</v>
      </c>
      <c r="M83" s="77" t="s">
        <v>924</v>
      </c>
      <c r="N83" s="77" t="s">
        <v>11</v>
      </c>
      <c r="O83" s="2"/>
    </row>
    <row r="84" spans="1:15" ht="24" x14ac:dyDescent="0.3">
      <c r="A84" s="65">
        <v>81</v>
      </c>
      <c r="B84" s="66" t="s">
        <v>925</v>
      </c>
      <c r="C84" s="69" t="s">
        <v>684</v>
      </c>
      <c r="D84" s="69" t="s">
        <v>5</v>
      </c>
      <c r="E84" s="67" t="s">
        <v>926</v>
      </c>
      <c r="F84" s="68" t="s">
        <v>30</v>
      </c>
      <c r="G84" s="68" t="s">
        <v>7</v>
      </c>
      <c r="H84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84" s="70" t="s">
        <v>30</v>
      </c>
      <c r="J84" s="70" t="s">
        <v>686</v>
      </c>
      <c r="K84" s="70" t="s">
        <v>30</v>
      </c>
      <c r="L84" s="69" t="s">
        <v>30</v>
      </c>
      <c r="M84" s="85" t="s">
        <v>927</v>
      </c>
      <c r="N84" s="77" t="s">
        <v>11</v>
      </c>
      <c r="O84" s="2"/>
    </row>
    <row r="85" spans="1:15" ht="36" x14ac:dyDescent="0.3">
      <c r="A85" s="65">
        <v>82</v>
      </c>
      <c r="B85" s="67" t="s">
        <v>928</v>
      </c>
      <c r="C85" s="69" t="s">
        <v>684</v>
      </c>
      <c r="D85" s="69" t="s">
        <v>5</v>
      </c>
      <c r="E85" s="67" t="s">
        <v>929</v>
      </c>
      <c r="F85" s="68">
        <v>41198</v>
      </c>
      <c r="G85" s="68" t="s">
        <v>7</v>
      </c>
      <c r="H85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85" s="69">
        <v>2012</v>
      </c>
      <c r="J85" s="69" t="s">
        <v>701</v>
      </c>
      <c r="K85" s="69" t="s">
        <v>30</v>
      </c>
      <c r="L85" s="69" t="s">
        <v>30</v>
      </c>
      <c r="M85" s="77" t="s">
        <v>930</v>
      </c>
      <c r="N85" s="77" t="s">
        <v>11</v>
      </c>
      <c r="O85" s="2"/>
    </row>
    <row r="86" spans="1:15" ht="24" x14ac:dyDescent="0.3">
      <c r="A86" s="65">
        <v>83</v>
      </c>
      <c r="B86" s="67" t="s">
        <v>931</v>
      </c>
      <c r="C86" s="69" t="s">
        <v>684</v>
      </c>
      <c r="D86" s="69" t="s">
        <v>5</v>
      </c>
      <c r="E86" s="67" t="s">
        <v>932</v>
      </c>
      <c r="F86" s="68">
        <v>33438</v>
      </c>
      <c r="G86" s="68" t="s">
        <v>7</v>
      </c>
      <c r="H86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86" s="69">
        <v>1991</v>
      </c>
      <c r="J86" s="69" t="s">
        <v>686</v>
      </c>
      <c r="K86" s="69" t="s">
        <v>855</v>
      </c>
      <c r="L86" s="69" t="s">
        <v>855</v>
      </c>
      <c r="M86" s="77" t="s">
        <v>933</v>
      </c>
      <c r="N86" s="77" t="s">
        <v>11</v>
      </c>
      <c r="O86" s="2"/>
    </row>
    <row r="87" spans="1:15" ht="48" x14ac:dyDescent="0.3">
      <c r="A87" s="65">
        <v>84</v>
      </c>
      <c r="B87" s="67" t="s">
        <v>931</v>
      </c>
      <c r="C87" s="69" t="s">
        <v>684</v>
      </c>
      <c r="D87" s="69" t="s">
        <v>5</v>
      </c>
      <c r="E87" s="67" t="s">
        <v>934</v>
      </c>
      <c r="F87" s="68">
        <v>33802</v>
      </c>
      <c r="G87" s="68" t="s">
        <v>7</v>
      </c>
      <c r="H87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87" s="69">
        <v>1992</v>
      </c>
      <c r="J87" s="69" t="s">
        <v>686</v>
      </c>
      <c r="K87" s="69" t="s">
        <v>30</v>
      </c>
      <c r="L87" s="69" t="s">
        <v>30</v>
      </c>
      <c r="M87" s="77" t="s">
        <v>933</v>
      </c>
      <c r="N87" s="77" t="s">
        <v>11</v>
      </c>
      <c r="O87" s="2"/>
    </row>
    <row r="88" spans="1:15" ht="36" x14ac:dyDescent="0.3">
      <c r="A88" s="65">
        <v>85</v>
      </c>
      <c r="B88" s="67" t="s">
        <v>935</v>
      </c>
      <c r="C88" s="69" t="s">
        <v>684</v>
      </c>
      <c r="D88" s="69" t="s">
        <v>5</v>
      </c>
      <c r="E88" s="67" t="s">
        <v>936</v>
      </c>
      <c r="F88" s="68">
        <v>35818</v>
      </c>
      <c r="G88" s="68" t="s">
        <v>7</v>
      </c>
      <c r="H88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88" s="69">
        <v>1998</v>
      </c>
      <c r="J88" s="69" t="s">
        <v>686</v>
      </c>
      <c r="K88" s="69" t="s">
        <v>30</v>
      </c>
      <c r="L88" s="69" t="s">
        <v>30</v>
      </c>
      <c r="M88" s="77" t="s">
        <v>937</v>
      </c>
      <c r="N88" s="77" t="s">
        <v>11</v>
      </c>
      <c r="O88" s="2"/>
    </row>
    <row r="89" spans="1:15" ht="24" x14ac:dyDescent="0.3">
      <c r="A89" s="65">
        <v>86</v>
      </c>
      <c r="B89" s="67" t="s">
        <v>938</v>
      </c>
      <c r="C89" s="69" t="s">
        <v>684</v>
      </c>
      <c r="D89" s="69" t="s">
        <v>5</v>
      </c>
      <c r="E89" s="67" t="s">
        <v>939</v>
      </c>
      <c r="F89" s="68">
        <v>36537</v>
      </c>
      <c r="G89" s="68" t="s">
        <v>7</v>
      </c>
      <c r="H89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89" s="69">
        <v>2000</v>
      </c>
      <c r="J89" s="69" t="s">
        <v>686</v>
      </c>
      <c r="K89" s="69" t="s">
        <v>719</v>
      </c>
      <c r="L89" s="69" t="s">
        <v>719</v>
      </c>
      <c r="M89" s="77" t="s">
        <v>940</v>
      </c>
      <c r="N89" s="77" t="s">
        <v>11</v>
      </c>
      <c r="O89" s="2"/>
    </row>
    <row r="90" spans="1:15" ht="24" x14ac:dyDescent="0.3">
      <c r="A90" s="65">
        <v>87</v>
      </c>
      <c r="B90" s="66" t="s">
        <v>941</v>
      </c>
      <c r="C90" s="69" t="s">
        <v>684</v>
      </c>
      <c r="D90" s="69" t="s">
        <v>12</v>
      </c>
      <c r="E90" s="67" t="s">
        <v>942</v>
      </c>
      <c r="F90" s="68">
        <v>34645</v>
      </c>
      <c r="G90" s="68" t="s">
        <v>7</v>
      </c>
      <c r="H90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90" s="69">
        <v>1994</v>
      </c>
      <c r="J90" s="69" t="s">
        <v>686</v>
      </c>
      <c r="K90" s="69" t="s">
        <v>30</v>
      </c>
      <c r="L90" s="69" t="s">
        <v>30</v>
      </c>
      <c r="M90" s="77" t="s">
        <v>943</v>
      </c>
      <c r="N90" s="77" t="s">
        <v>11</v>
      </c>
      <c r="O90" s="2"/>
    </row>
    <row r="91" spans="1:15" ht="36" x14ac:dyDescent="0.3">
      <c r="A91" s="65">
        <v>88</v>
      </c>
      <c r="B91" s="66" t="s">
        <v>944</v>
      </c>
      <c r="C91" s="69" t="s">
        <v>684</v>
      </c>
      <c r="D91" s="69" t="s">
        <v>5</v>
      </c>
      <c r="E91" s="67" t="s">
        <v>945</v>
      </c>
      <c r="F91" s="68">
        <v>43598</v>
      </c>
      <c r="G91" s="68" t="s">
        <v>7</v>
      </c>
      <c r="H91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91" s="69">
        <v>2019</v>
      </c>
      <c r="J91" s="69" t="s">
        <v>686</v>
      </c>
      <c r="K91" s="69" t="s">
        <v>946</v>
      </c>
      <c r="L91" s="69" t="s">
        <v>947</v>
      </c>
      <c r="M91" s="77" t="s">
        <v>948</v>
      </c>
      <c r="N91" s="78" t="s">
        <v>13</v>
      </c>
      <c r="O91" s="2"/>
    </row>
    <row r="92" spans="1:15" ht="24" x14ac:dyDescent="0.3">
      <c r="A92" s="65">
        <v>89</v>
      </c>
      <c r="B92" s="67" t="s">
        <v>949</v>
      </c>
      <c r="C92" s="69" t="s">
        <v>684</v>
      </c>
      <c r="D92" s="69" t="s">
        <v>5</v>
      </c>
      <c r="E92" s="67" t="s">
        <v>950</v>
      </c>
      <c r="F92" s="68">
        <v>33728</v>
      </c>
      <c r="G92" s="68" t="s">
        <v>7</v>
      </c>
      <c r="H92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92" s="69">
        <v>1992</v>
      </c>
      <c r="J92" s="69" t="s">
        <v>686</v>
      </c>
      <c r="K92" s="69" t="s">
        <v>30</v>
      </c>
      <c r="L92" s="69" t="s">
        <v>30</v>
      </c>
      <c r="M92" s="85" t="s">
        <v>951</v>
      </c>
      <c r="N92" s="77" t="s">
        <v>11</v>
      </c>
      <c r="O92" s="2"/>
    </row>
    <row r="93" spans="1:15" ht="24" x14ac:dyDescent="0.3">
      <c r="A93" s="65">
        <v>90</v>
      </c>
      <c r="B93" s="80" t="s">
        <v>1045</v>
      </c>
      <c r="C93" s="82" t="s">
        <v>1099</v>
      </c>
      <c r="D93" s="82" t="s">
        <v>12</v>
      </c>
      <c r="E93" s="81" t="s">
        <v>1090</v>
      </c>
      <c r="F93" s="83">
        <v>34834</v>
      </c>
      <c r="G93" s="83" t="s">
        <v>7</v>
      </c>
      <c r="H93" s="82" t="s">
        <v>8</v>
      </c>
      <c r="I93" s="82">
        <v>1995</v>
      </c>
      <c r="J93" s="69" t="s">
        <v>686</v>
      </c>
      <c r="K93" s="69" t="s">
        <v>687</v>
      </c>
      <c r="L93" s="82" t="s">
        <v>688</v>
      </c>
      <c r="M93" s="86" t="s">
        <v>1159</v>
      </c>
      <c r="N93" s="86" t="s">
        <v>11</v>
      </c>
      <c r="O93" s="2"/>
    </row>
    <row r="94" spans="1:15" ht="24" x14ac:dyDescent="0.3">
      <c r="A94" s="65">
        <v>91</v>
      </c>
      <c r="B94" s="66" t="s">
        <v>952</v>
      </c>
      <c r="C94" s="69" t="s">
        <v>684</v>
      </c>
      <c r="D94" s="69" t="s">
        <v>5</v>
      </c>
      <c r="E94" s="67" t="s">
        <v>953</v>
      </c>
      <c r="F94" s="68">
        <v>42656</v>
      </c>
      <c r="G94" s="68" t="s">
        <v>7</v>
      </c>
      <c r="H94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94" s="69">
        <v>2016</v>
      </c>
      <c r="J94" s="69" t="s">
        <v>686</v>
      </c>
      <c r="K94" s="69" t="s">
        <v>691</v>
      </c>
      <c r="L94" s="69" t="s">
        <v>691</v>
      </c>
      <c r="M94" s="77" t="s">
        <v>954</v>
      </c>
      <c r="N94" s="78" t="s">
        <v>13</v>
      </c>
      <c r="O94" s="2"/>
    </row>
    <row r="95" spans="1:15" ht="24" x14ac:dyDescent="0.3">
      <c r="A95" s="65">
        <v>92</v>
      </c>
      <c r="B95" s="67" t="s">
        <v>955</v>
      </c>
      <c r="C95" s="69" t="s">
        <v>684</v>
      </c>
      <c r="D95" s="69" t="s">
        <v>12</v>
      </c>
      <c r="E95" s="67" t="s">
        <v>956</v>
      </c>
      <c r="F95" s="68">
        <v>31484</v>
      </c>
      <c r="G95" s="68">
        <v>49747</v>
      </c>
      <c r="H95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95" s="69">
        <v>1986</v>
      </c>
      <c r="J95" s="69" t="s">
        <v>686</v>
      </c>
      <c r="K95" s="69" t="s">
        <v>957</v>
      </c>
      <c r="L95" s="69" t="s">
        <v>957</v>
      </c>
      <c r="M95" s="85" t="s">
        <v>958</v>
      </c>
      <c r="N95" s="77" t="s">
        <v>11</v>
      </c>
      <c r="O95" s="2"/>
    </row>
    <row r="96" spans="1:15" ht="60" x14ac:dyDescent="0.3">
      <c r="A96" s="65">
        <v>93</v>
      </c>
      <c r="B96" s="67" t="s">
        <v>955</v>
      </c>
      <c r="C96" s="69" t="s">
        <v>684</v>
      </c>
      <c r="D96" s="69" t="s">
        <v>5</v>
      </c>
      <c r="E96" s="67" t="s">
        <v>959</v>
      </c>
      <c r="F96" s="68">
        <v>43217</v>
      </c>
      <c r="G96" s="68">
        <v>50522</v>
      </c>
      <c r="H96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96" s="69">
        <v>2018</v>
      </c>
      <c r="J96" s="69" t="s">
        <v>686</v>
      </c>
      <c r="K96" s="69" t="s">
        <v>687</v>
      </c>
      <c r="L96" s="69" t="s">
        <v>756</v>
      </c>
      <c r="M96" s="85" t="s">
        <v>958</v>
      </c>
      <c r="N96" s="77" t="str">
        <f>HYPERLINK("https://drive.google.com/open?id=192xMURY5ZzktJznGVTj8bhjiJKRxXceZ","Ver Convenio")</f>
        <v>Ver Convenio</v>
      </c>
      <c r="O96" s="2"/>
    </row>
    <row r="97" spans="1:15" ht="48" x14ac:dyDescent="0.3">
      <c r="A97" s="65">
        <v>94</v>
      </c>
      <c r="B97" s="67" t="s">
        <v>960</v>
      </c>
      <c r="C97" s="69" t="s">
        <v>684</v>
      </c>
      <c r="D97" s="69" t="s">
        <v>12</v>
      </c>
      <c r="E97" s="67" t="s">
        <v>961</v>
      </c>
      <c r="F97" s="68">
        <v>36266</v>
      </c>
      <c r="G97" s="68" t="s">
        <v>7</v>
      </c>
      <c r="H97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97" s="69">
        <v>1999</v>
      </c>
      <c r="J97" s="69" t="s">
        <v>701</v>
      </c>
      <c r="K97" s="69" t="s">
        <v>712</v>
      </c>
      <c r="L97" s="69" t="s">
        <v>712</v>
      </c>
      <c r="M97" s="85" t="s">
        <v>962</v>
      </c>
      <c r="N97" s="78" t="s">
        <v>13</v>
      </c>
      <c r="O97" s="2"/>
    </row>
    <row r="98" spans="1:15" ht="24" x14ac:dyDescent="0.3">
      <c r="A98" s="65">
        <v>95</v>
      </c>
      <c r="B98" s="67" t="s">
        <v>963</v>
      </c>
      <c r="C98" s="69" t="s">
        <v>684</v>
      </c>
      <c r="D98" s="69" t="s">
        <v>5</v>
      </c>
      <c r="E98" s="67" t="s">
        <v>964</v>
      </c>
      <c r="F98" s="68">
        <v>35713</v>
      </c>
      <c r="G98" s="68" t="s">
        <v>7</v>
      </c>
      <c r="H98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98" s="69">
        <v>1997</v>
      </c>
      <c r="J98" s="69" t="s">
        <v>686</v>
      </c>
      <c r="K98" s="69" t="s">
        <v>695</v>
      </c>
      <c r="L98" s="69" t="s">
        <v>695</v>
      </c>
      <c r="M98" s="77" t="s">
        <v>965</v>
      </c>
      <c r="N98" s="77" t="s">
        <v>11</v>
      </c>
      <c r="O98" s="2"/>
    </row>
    <row r="99" spans="1:15" ht="48" x14ac:dyDescent="0.3">
      <c r="A99" s="65">
        <v>96</v>
      </c>
      <c r="B99" s="67" t="s">
        <v>966</v>
      </c>
      <c r="C99" s="69" t="s">
        <v>684</v>
      </c>
      <c r="D99" s="69" t="s">
        <v>5</v>
      </c>
      <c r="E99" s="67" t="s">
        <v>803</v>
      </c>
      <c r="F99" s="68">
        <v>38082</v>
      </c>
      <c r="G99" s="68" t="s">
        <v>7</v>
      </c>
      <c r="H99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99" s="69">
        <v>2004</v>
      </c>
      <c r="J99" s="69" t="s">
        <v>701</v>
      </c>
      <c r="K99" s="69" t="s">
        <v>702</v>
      </c>
      <c r="L99" s="69" t="s">
        <v>967</v>
      </c>
      <c r="M99" s="77" t="s">
        <v>968</v>
      </c>
      <c r="N99" s="77" t="s">
        <v>11</v>
      </c>
      <c r="O99" s="2"/>
    </row>
    <row r="100" spans="1:15" ht="60" x14ac:dyDescent="0.3">
      <c r="A100" s="65">
        <v>97</v>
      </c>
      <c r="B100" s="67" t="s">
        <v>969</v>
      </c>
      <c r="C100" s="69" t="s">
        <v>684</v>
      </c>
      <c r="D100" s="69" t="s">
        <v>5</v>
      </c>
      <c r="E100" s="67" t="s">
        <v>970</v>
      </c>
      <c r="F100" s="68">
        <v>33515</v>
      </c>
      <c r="G100" s="68" t="s">
        <v>7</v>
      </c>
      <c r="H100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100" s="69">
        <v>1991</v>
      </c>
      <c r="J100" s="69" t="s">
        <v>686</v>
      </c>
      <c r="K100" s="69" t="s">
        <v>712</v>
      </c>
      <c r="L100" s="69" t="s">
        <v>712</v>
      </c>
      <c r="M100" s="77" t="s">
        <v>971</v>
      </c>
      <c r="N100" s="77" t="s">
        <v>11</v>
      </c>
      <c r="O100" s="2"/>
    </row>
    <row r="101" spans="1:15" ht="60" x14ac:dyDescent="0.3">
      <c r="A101" s="65">
        <v>98</v>
      </c>
      <c r="B101" s="67" t="s">
        <v>969</v>
      </c>
      <c r="C101" s="69" t="s">
        <v>684</v>
      </c>
      <c r="D101" s="69" t="s">
        <v>12</v>
      </c>
      <c r="E101" s="67" t="s">
        <v>972</v>
      </c>
      <c r="F101" s="68">
        <v>36000</v>
      </c>
      <c r="G101" s="68" t="s">
        <v>7</v>
      </c>
      <c r="H101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101" s="69">
        <v>1998</v>
      </c>
      <c r="J101" s="69" t="s">
        <v>701</v>
      </c>
      <c r="K101" s="69" t="s">
        <v>695</v>
      </c>
      <c r="L101" s="69" t="s">
        <v>695</v>
      </c>
      <c r="M101" s="77" t="s">
        <v>971</v>
      </c>
      <c r="N101" s="77" t="s">
        <v>11</v>
      </c>
      <c r="O101" s="2"/>
    </row>
    <row r="102" spans="1:15" ht="36" x14ac:dyDescent="0.3">
      <c r="A102" s="65">
        <v>99</v>
      </c>
      <c r="B102" s="67" t="s">
        <v>969</v>
      </c>
      <c r="C102" s="69" t="s">
        <v>684</v>
      </c>
      <c r="D102" s="69" t="s">
        <v>5</v>
      </c>
      <c r="E102" s="67" t="s">
        <v>973</v>
      </c>
      <c r="F102" s="68">
        <v>34913</v>
      </c>
      <c r="G102" s="68" t="s">
        <v>7</v>
      </c>
      <c r="H102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102" s="69">
        <v>1995</v>
      </c>
      <c r="J102" s="69" t="s">
        <v>686</v>
      </c>
      <c r="K102" s="69" t="s">
        <v>695</v>
      </c>
      <c r="L102" s="69" t="s">
        <v>695</v>
      </c>
      <c r="M102" s="77" t="s">
        <v>971</v>
      </c>
      <c r="N102" s="77" t="s">
        <v>11</v>
      </c>
      <c r="O102" s="2"/>
    </row>
    <row r="103" spans="1:15" ht="36" x14ac:dyDescent="0.3">
      <c r="A103" s="65">
        <v>100</v>
      </c>
      <c r="B103" s="67" t="s">
        <v>974</v>
      </c>
      <c r="C103" s="69" t="s">
        <v>684</v>
      </c>
      <c r="D103" s="69" t="s">
        <v>12</v>
      </c>
      <c r="E103" s="67" t="s">
        <v>975</v>
      </c>
      <c r="F103" s="68">
        <v>35642</v>
      </c>
      <c r="G103" s="68" t="s">
        <v>7</v>
      </c>
      <c r="H103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103" s="69">
        <v>1997</v>
      </c>
      <c r="J103" s="69" t="s">
        <v>686</v>
      </c>
      <c r="K103" s="69" t="s">
        <v>695</v>
      </c>
      <c r="L103" s="69" t="s">
        <v>695</v>
      </c>
      <c r="M103" s="77" t="s">
        <v>976</v>
      </c>
      <c r="N103" s="77" t="s">
        <v>11</v>
      </c>
      <c r="O103" s="2"/>
    </row>
    <row r="104" spans="1:15" ht="15.75" customHeight="1" x14ac:dyDescent="0.3">
      <c r="A104" s="65">
        <v>101</v>
      </c>
      <c r="B104" s="67" t="s">
        <v>977</v>
      </c>
      <c r="C104" s="69" t="s">
        <v>684</v>
      </c>
      <c r="D104" s="69" t="s">
        <v>5</v>
      </c>
      <c r="E104" s="67" t="s">
        <v>978</v>
      </c>
      <c r="F104" s="68">
        <v>31488</v>
      </c>
      <c r="G104" s="68" t="s">
        <v>7</v>
      </c>
      <c r="H104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104" s="69">
        <v>1986</v>
      </c>
      <c r="J104" s="69" t="s">
        <v>701</v>
      </c>
      <c r="K104" s="69" t="s">
        <v>695</v>
      </c>
      <c r="L104" s="69" t="s">
        <v>695</v>
      </c>
      <c r="M104" s="77" t="s">
        <v>979</v>
      </c>
      <c r="N104" s="77" t="s">
        <v>11</v>
      </c>
    </row>
    <row r="105" spans="1:15" ht="24" x14ac:dyDescent="0.3">
      <c r="A105" s="65">
        <v>102</v>
      </c>
      <c r="B105" s="87" t="s">
        <v>980</v>
      </c>
      <c r="C105" s="84" t="s">
        <v>684</v>
      </c>
      <c r="D105" s="84" t="s">
        <v>12</v>
      </c>
      <c r="E105" s="87" t="s">
        <v>981</v>
      </c>
      <c r="F105" s="89">
        <v>42647</v>
      </c>
      <c r="G105" s="89">
        <v>44108</v>
      </c>
      <c r="H105" s="84" t="str">
        <f ca="1">_xlfn.IFS(Tabla44[[#This Row],[Fecha término]]&lt;=TODAY(),"No vigente",Tabla44[[#This Row],[Fecha término]]="Indefinido","Vigente",Tabla44[[#This Row],[Fecha término]]&gt;=TODAY(),"Vigente")</f>
        <v>No vigente</v>
      </c>
      <c r="I105" s="84">
        <v>2016</v>
      </c>
      <c r="J105" s="84" t="s">
        <v>686</v>
      </c>
      <c r="K105" s="84" t="s">
        <v>982</v>
      </c>
      <c r="L105" s="84" t="s">
        <v>983</v>
      </c>
      <c r="M105" s="90" t="s">
        <v>984</v>
      </c>
      <c r="N105" s="90" t="str">
        <f>HYPERLINK("https://drive.google.com/open?id=1A5tcTPm7Kxn0TWlrXbDPbhuGCO737Rgk","Ver Convenio")</f>
        <v>Ver Convenio</v>
      </c>
    </row>
    <row r="106" spans="1:15" ht="48" x14ac:dyDescent="0.3">
      <c r="A106" s="65">
        <v>103</v>
      </c>
      <c r="B106" s="67" t="s">
        <v>985</v>
      </c>
      <c r="C106" s="69" t="s">
        <v>684</v>
      </c>
      <c r="D106" s="69" t="s">
        <v>12</v>
      </c>
      <c r="E106" s="67" t="s">
        <v>986</v>
      </c>
      <c r="F106" s="68">
        <v>34205</v>
      </c>
      <c r="G106" s="68" t="s">
        <v>7</v>
      </c>
      <c r="H106" s="69" t="str">
        <f ca="1">_xlfn.IFS(Tabla44[[#This Row],[Fecha término]]&lt;=TODAY(),"No vigente",Tabla44[[#This Row],[Fecha término]]="Indefinido","Vigente",Tabla44[[#This Row],[Fecha término]]&gt;=TODAY(),"Vigente")</f>
        <v>Vigente</v>
      </c>
      <c r="I106" s="69">
        <v>1993</v>
      </c>
      <c r="J106" s="69" t="s">
        <v>686</v>
      </c>
      <c r="K106" s="69" t="s">
        <v>30</v>
      </c>
      <c r="L106" s="69" t="s">
        <v>30</v>
      </c>
      <c r="M106" s="77" t="s">
        <v>987</v>
      </c>
      <c r="N106" s="77" t="s">
        <v>11</v>
      </c>
    </row>
    <row r="107" spans="1:15" ht="36" x14ac:dyDescent="0.3">
      <c r="A107" s="65">
        <v>104</v>
      </c>
      <c r="B107" s="87" t="s">
        <v>988</v>
      </c>
      <c r="C107" s="84" t="s">
        <v>684</v>
      </c>
      <c r="D107" s="84" t="s">
        <v>12</v>
      </c>
      <c r="E107" s="87" t="s">
        <v>989</v>
      </c>
      <c r="F107" s="89">
        <v>34563</v>
      </c>
      <c r="G107" s="89" t="s">
        <v>7</v>
      </c>
      <c r="H107" s="84" t="str">
        <f ca="1">_xlfn.IFS(Tabla44[[#This Row],[Fecha término]]&lt;=TODAY(),"No vigente",Tabla44[[#This Row],[Fecha término]]="Indefinido","Vigente",Tabla44[[#This Row],[Fecha término]]&gt;=TODAY(),"Vigente")</f>
        <v>Vigente</v>
      </c>
      <c r="I107" s="84">
        <v>1994</v>
      </c>
      <c r="J107" s="84" t="s">
        <v>686</v>
      </c>
      <c r="K107" s="84" t="s">
        <v>695</v>
      </c>
      <c r="L107" s="84" t="s">
        <v>695</v>
      </c>
      <c r="M107" s="90" t="s">
        <v>990</v>
      </c>
      <c r="N107" s="92" t="s">
        <v>13</v>
      </c>
    </row>
    <row r="108" spans="1:15" ht="36" x14ac:dyDescent="0.3">
      <c r="A108" s="65">
        <v>105</v>
      </c>
      <c r="B108" s="88" t="s">
        <v>988</v>
      </c>
      <c r="C108" s="84" t="s">
        <v>684</v>
      </c>
      <c r="D108" s="84" t="s">
        <v>29</v>
      </c>
      <c r="E108" s="87" t="s">
        <v>991</v>
      </c>
      <c r="F108" s="89">
        <v>36159</v>
      </c>
      <c r="G108" s="89" t="s">
        <v>7</v>
      </c>
      <c r="H108" s="84" t="str">
        <f ca="1">_xlfn.IFS(Tabla44[[#This Row],[Fecha término]]&lt;=TODAY(),"No vigente",Tabla44[[#This Row],[Fecha término]]="Indefinido","Vigente",Tabla44[[#This Row],[Fecha término]]&gt;=TODAY(),"Vigente")</f>
        <v>Vigente</v>
      </c>
      <c r="I108" s="84">
        <v>1998</v>
      </c>
      <c r="J108" s="84" t="s">
        <v>701</v>
      </c>
      <c r="K108" s="84" t="s">
        <v>695</v>
      </c>
      <c r="L108" s="84" t="s">
        <v>695</v>
      </c>
      <c r="M108" s="90" t="s">
        <v>990</v>
      </c>
      <c r="N108" s="92" t="s">
        <v>13</v>
      </c>
    </row>
    <row r="109" spans="1:15" ht="48" x14ac:dyDescent="0.3">
      <c r="A109" s="65">
        <v>106</v>
      </c>
      <c r="B109" s="88" t="s">
        <v>992</v>
      </c>
      <c r="C109" s="84" t="s">
        <v>699</v>
      </c>
      <c r="D109" s="84" t="s">
        <v>5</v>
      </c>
      <c r="E109" s="87" t="s">
        <v>993</v>
      </c>
      <c r="F109" s="89">
        <v>33854</v>
      </c>
      <c r="G109" s="89" t="s">
        <v>7</v>
      </c>
      <c r="H109" s="84" t="str">
        <f ca="1">_xlfn.IFS(Tabla44[[#This Row],[Fecha término]]&lt;=TODAY(),"No vigente",Tabla44[[#This Row],[Fecha término]]="Indefinido","Vigente",Tabla44[[#This Row],[Fecha término]]&gt;=TODAY(),"Vigente")</f>
        <v>Vigente</v>
      </c>
      <c r="I109" s="84">
        <v>1992</v>
      </c>
      <c r="J109" s="84" t="s">
        <v>701</v>
      </c>
      <c r="K109" s="84" t="s">
        <v>904</v>
      </c>
      <c r="L109" s="84" t="s">
        <v>904</v>
      </c>
      <c r="M109" s="91" t="s">
        <v>19</v>
      </c>
      <c r="N109" s="90" t="s">
        <v>11</v>
      </c>
    </row>
    <row r="110" spans="1:15" ht="24" x14ac:dyDescent="0.3">
      <c r="A110" s="65">
        <v>107</v>
      </c>
      <c r="B110" s="87" t="s">
        <v>994</v>
      </c>
      <c r="C110" s="84" t="s">
        <v>684</v>
      </c>
      <c r="D110" s="84" t="s">
        <v>12</v>
      </c>
      <c r="E110" s="87" t="s">
        <v>995</v>
      </c>
      <c r="F110" s="89">
        <v>39253</v>
      </c>
      <c r="G110" s="89" t="s">
        <v>7</v>
      </c>
      <c r="H110" s="84" t="str">
        <f ca="1">_xlfn.IFS(Tabla44[[#This Row],[Fecha término]]&lt;=TODAY(),"No vigente",Tabla44[[#This Row],[Fecha término]]="Indefinido","Vigente",Tabla44[[#This Row],[Fecha término]]&gt;=TODAY(),"Vigente")</f>
        <v>Vigente</v>
      </c>
      <c r="I110" s="84">
        <v>2007</v>
      </c>
      <c r="J110" s="84" t="s">
        <v>686</v>
      </c>
      <c r="K110" s="84" t="s">
        <v>30</v>
      </c>
      <c r="L110" s="84" t="s">
        <v>30</v>
      </c>
      <c r="M110" s="90" t="s">
        <v>996</v>
      </c>
      <c r="N110" s="92" t="s">
        <v>13</v>
      </c>
    </row>
    <row r="111" spans="1:15" ht="48" x14ac:dyDescent="0.3">
      <c r="A111" s="65">
        <v>108</v>
      </c>
      <c r="B111" s="88" t="s">
        <v>997</v>
      </c>
      <c r="C111" s="84" t="s">
        <v>684</v>
      </c>
      <c r="D111" s="84" t="s">
        <v>29</v>
      </c>
      <c r="E111" s="87" t="s">
        <v>998</v>
      </c>
      <c r="F111" s="89">
        <v>33322</v>
      </c>
      <c r="G111" s="89" t="s">
        <v>7</v>
      </c>
      <c r="H111" s="84" t="str">
        <f ca="1">_xlfn.IFS(Tabla44[[#This Row],[Fecha término]]&lt;=TODAY(),"No vigente",Tabla44[[#This Row],[Fecha término]]="Indefinido","Vigente",Tabla44[[#This Row],[Fecha término]]&gt;=TODAY(),"Vigente")</f>
        <v>Vigente</v>
      </c>
      <c r="I111" s="84">
        <v>1991</v>
      </c>
      <c r="J111" s="84" t="s">
        <v>686</v>
      </c>
      <c r="K111" s="84" t="s">
        <v>30</v>
      </c>
      <c r="L111" s="84" t="s">
        <v>30</v>
      </c>
      <c r="M111" s="90" t="s">
        <v>999</v>
      </c>
      <c r="N111" s="90" t="s">
        <v>11</v>
      </c>
    </row>
    <row r="112" spans="1:15" ht="24" x14ac:dyDescent="0.3">
      <c r="A112" s="65">
        <v>109</v>
      </c>
      <c r="B112" s="88" t="s">
        <v>1000</v>
      </c>
      <c r="C112" s="84" t="s">
        <v>684</v>
      </c>
      <c r="D112" s="84" t="s">
        <v>5</v>
      </c>
      <c r="E112" s="87" t="s">
        <v>1001</v>
      </c>
      <c r="F112" s="89">
        <v>31863</v>
      </c>
      <c r="G112" s="89" t="s">
        <v>7</v>
      </c>
      <c r="H112" s="84" t="str">
        <f ca="1">_xlfn.IFS(Tabla44[[#This Row],[Fecha término]]&lt;=TODAY(),"No vigente",Tabla44[[#This Row],[Fecha término]]="Indefinido","Vigente",Tabla44[[#This Row],[Fecha término]]&gt;=TODAY(),"Vigente")</f>
        <v>Vigente</v>
      </c>
      <c r="I112" s="84">
        <v>1987</v>
      </c>
      <c r="J112" s="84" t="s">
        <v>686</v>
      </c>
      <c r="K112" s="84" t="s">
        <v>691</v>
      </c>
      <c r="L112" s="84" t="s">
        <v>691</v>
      </c>
      <c r="M112" s="90" t="s">
        <v>1002</v>
      </c>
      <c r="N112" s="92" t="s">
        <v>13</v>
      </c>
    </row>
  </sheetData>
  <mergeCells count="5">
    <mergeCell ref="A2:C2"/>
    <mergeCell ref="D2:E2"/>
    <mergeCell ref="F2:I2"/>
    <mergeCell ref="K2:L2"/>
    <mergeCell ref="M2:N2"/>
  </mergeCells>
  <conditionalFormatting sqref="E3">
    <cfRule type="duplicateValues" dxfId="1" priority="6"/>
  </conditionalFormatting>
  <hyperlinks>
    <hyperlink ref="M4" r:id="rId1" display="https://www.uni-muenchen.de/index.html" xr:uid="{44C1D679-25E1-4AF0-BC3D-B886D19A488B}"/>
    <hyperlink ref="M5" r:id="rId2" display="https://www.h-ab.de/startseite/" xr:uid="{4624AE6F-6F83-48FF-885E-F2D0FFEA086D}"/>
    <hyperlink ref="M7" r:id="rId3" display="https://www.h-ab.de/startseite/" xr:uid="{3B05D293-126E-423B-85FB-B1D7583683BE}"/>
    <hyperlink ref="M6" r:id="rId4" display="http://www.uni-bamberg.de/" xr:uid="{CC251878-62D4-4082-8DA2-0288C8D3ECCA}"/>
    <hyperlink ref="M8" r:id="rId5" display="http://www.ku-eichstaett.de/" xr:uid="{86CDFCB8-A7D1-4921-9F17-535FD3F4210F}"/>
    <hyperlink ref="M9" r:id="rId6" display="https://tu-dresden.de/" xr:uid="{E3EAFD6E-3E2A-4B7B-A493-7AF0FDE6BDF1}"/>
    <hyperlink ref="M10" r:id="rId7" display="http://www.hs-esslingen.de/en/" xr:uid="{E8D9AC60-3922-45CA-8F3E-D4C3BA8BF1D3}"/>
    <hyperlink ref="M11" r:id="rId8" display="www.fau.eu" xr:uid="{39BF0786-8AC7-4E34-9DA1-AD5C3B49D763}"/>
    <hyperlink ref="M12" r:id="rId9" display="www.fau.eu" xr:uid="{87415FE5-6A87-4A44-A217-A39E2FCC0E77}"/>
    <hyperlink ref="M13" r:id="rId10" display="https://en.fh-muenster.de/index.php" xr:uid="{A9BAFE72-3CC1-4DC8-B977-E28E9842A8D6}"/>
    <hyperlink ref="M14" r:id="rId11" display="https://en.fh-muenster.de/index.php" xr:uid="{3AE66940-D865-45AD-971F-A948289D79DE}"/>
    <hyperlink ref="M15" r:id="rId12" display="https://en.fh-muenster.de/index.php" xr:uid="{CC7EDA9D-DB3A-405D-8AA9-65BF0F373632}"/>
    <hyperlink ref="M16" r:id="rId13" display="https://en.fh-muenster.de/index.php" xr:uid="{5DBEF173-F14B-4820-BBA5-9273851BCE19}"/>
    <hyperlink ref="M17" r:id="rId14" display="https://en.fh-muenster.de/index.php" xr:uid="{6E1EDC2C-02C7-4A56-8958-8CBFE374B645}"/>
    <hyperlink ref="M18" r:id="rId15" display="https://www.fraunhofer.de/en.html" xr:uid="{F4DCD637-DDDB-4C0F-9502-912D6A6EBAB7}"/>
    <hyperlink ref="M19" r:id="rId16" display="http://tu-freiberg.de/" xr:uid="{2E702EE4-01C6-42A9-95C0-4215E6AE69B2}"/>
    <hyperlink ref="M22" r:id="rId17" display="http://tu-freiberg.de/" xr:uid="{5D2FF779-A43F-45E5-91E2-752CB9277A65}"/>
    <hyperlink ref="M23" r:id="rId18" display="http://www.lai.fu-berlin.de/es/" xr:uid="{279ED456-2DC1-474A-939E-31BCCCCA9C05}"/>
    <hyperlink ref="M24" r:id="rId19" display="http://www.lai.fu-berlin.de/es/" xr:uid="{C571A7A5-DC3F-4E5E-BDA8-775CE023CA86}"/>
    <hyperlink ref="M25" r:id="rId20" display="http://www.frankfurt-school.de/content/de.html" xr:uid="{0029EEF9-DEC6-44FE-B164-45BAF7C3CE32}"/>
    <hyperlink ref="M26" r:id="rId21" display="http://www.uni-hannover.de/de/" xr:uid="{F22EB52D-5914-4705-B2E6-01D83CE72F49}"/>
    <hyperlink ref="M27" r:id="rId22" display="http://www.leuphana.de/" xr:uid="{1144D0D4-DE59-468F-82D2-2B3F436EC3BC}"/>
    <hyperlink ref="M29" r:id="rId23" display="http://www.leuphana.de/" xr:uid="{4D1673CF-740F-4BA4-B7D7-5D3293763733}"/>
    <hyperlink ref="M30" r:id="rId24" display="http://www.hs-neu-ulm.de/" xr:uid="{DA325A0A-582D-4727-B35F-B2124772CE3C}"/>
    <hyperlink ref="M31" r:id="rId25" display="https://www.hs-rm.de/en/" xr:uid="{68D9B2B5-A1E4-4DBD-B886-489CAC18E6B7}"/>
    <hyperlink ref="M32" r:id="rId26" display="https://www.hs-rm.de/en/" xr:uid="{3DF227C2-C5CC-4AD5-8699-0339F6AE5CB0}"/>
    <hyperlink ref="M33" r:id="rId27" display="https://www.hs-rottenburg.net/startseite/" xr:uid="{9464CDC7-E4CB-4EE0-9819-DD5AA97912FD}"/>
    <hyperlink ref="M34" r:id="rId28" display="http://www.fh-worms.de/" xr:uid="{CF23F5A1-AA6F-4643-96A0-F9C7EBD1279C}"/>
    <hyperlink ref="M35" r:id="rId29" display="http://www.fh-worms.de/" xr:uid="{A3FA5172-4032-49E0-8B39-60CB7D248AF3}"/>
    <hyperlink ref="M36" r:id="rId30" display="www.uni-bielefeld.de" xr:uid="{D3635C85-16AB-4240-B107-7F59B22148D5}"/>
    <hyperlink ref="M37" r:id="rId31" display="http://www.kit.edu/english/index.php" xr:uid="{1BD9FD3B-F47D-466B-9714-29739B0298BD}"/>
    <hyperlink ref="M38" r:id="rId32" display="http://www.kit.edu/english/index.php" xr:uid="{9E9A9620-CC41-4E72-80DB-17B49F333F34}"/>
    <hyperlink ref="M39" r:id="rId33" display="https://www.uni-konstanz.de/en/" xr:uid="{D29EB142-0BAA-445C-8807-AC25EF9DF4E3}"/>
    <hyperlink ref="M40" r:id="rId34" display="http://www.uni-passau.de/" xr:uid="{5E4B712A-9E65-4D72-9FFD-6BA0A8793C61}"/>
    <hyperlink ref="M42" r:id="rId35" display="http://www.uni-passau.de/" xr:uid="{F2090E21-C5EC-4A35-A358-72BB3039A652}"/>
    <hyperlink ref="M41" r:id="rId36" display="https://en.fh-muenster.de/index.php" xr:uid="{6E240878-19FC-43B7-BE74-E1712ED47AB6}"/>
    <hyperlink ref="M43" r:id="rId37" display="http://www.umaza.edu.ar/" xr:uid="{C57C47BF-BDDB-47DD-B099-0963A2733AD3}"/>
    <hyperlink ref="M44" r:id="rId38" display="https://www.unc.edu.ar/" xr:uid="{CDE2CCEC-28AF-466E-9A6A-9150AFA31AE0}"/>
    <hyperlink ref="M45" r:id="rId39" display="http://www.uncuyo.edu.ar/" xr:uid="{EAEF3C9B-F31F-4A87-AD48-01ACBF59B6A8}"/>
    <hyperlink ref="M47" r:id="rId40" display="http://www.unf.edu.ar/" xr:uid="{624A440C-E2FD-4F5A-8216-A009EF6CA95B}"/>
    <hyperlink ref="M48" r:id="rId41" display="https://unlp.edu.ar/" xr:uid="{DC9B23C3-78D8-4493-95C2-66C974FB693B}"/>
    <hyperlink ref="M49" r:id="rId42" display="http://www.unla.edu.ar/" xr:uid="{C48C3583-77C2-4AAA-A641-E6EAAF1D9CA6}"/>
    <hyperlink ref="M50" r:id="rId43" display="http://www.unl.edu.ar/" xr:uid="{59043983-CB4C-4536-A316-5037B0383CA8}"/>
    <hyperlink ref="M51" r:id="rId44" display="https://www.unam.edu.ar/" xr:uid="{B0EDF2B2-F66B-4195-945F-FD8A49485292}"/>
    <hyperlink ref="M52" r:id="rId45" display="http://www.unr.edu.ar/" xr:uid="{687C7BB1-2CE5-4ECC-A2B5-3330425724B9}"/>
    <hyperlink ref="M53" r:id="rId46" display="http://www.unr.edu.ar/" xr:uid="{1CB86A70-9642-4CC7-B50B-89C9D1DECC17}"/>
    <hyperlink ref="M54" r:id="rId47" display="http://www.unr.edu.ar/" xr:uid="{1FE7A393-FAA6-432D-8632-26AB49B5A044}"/>
    <hyperlink ref="M55" r:id="rId48" display="http://www.unsj.edu.ar/" xr:uid="{C14E2963-7061-4681-A01F-B39A9B0C1813}"/>
    <hyperlink ref="M56" r:id="rId49" display="http://www.untref.edu.ar/" xr:uid="{C1968692-E633-4786-82DC-18F2BA08A289}"/>
    <hyperlink ref="M57" r:id="rId50" display="http://www.unne.edu.ar/" xr:uid="{F2528B3B-C897-41C3-B76B-22C94CD6A430}"/>
    <hyperlink ref="M58" r:id="rId51" display="http://www.unne.edu.ar/" xr:uid="{60255A82-37D0-41AF-86DE-C8CD4E43FD79}"/>
    <hyperlink ref="M59" r:id="rId52" display="http://www.unne.edu.ar/" xr:uid="{AB68292E-BF06-4287-83A2-5DD30EFD0F58}"/>
    <hyperlink ref="M61" r:id="rId53" display="http://www.fh-joanneum.at/" xr:uid="{66E91F17-079D-4A88-81E6-F4ACDE59974C}"/>
    <hyperlink ref="M62" r:id="rId54" display="http://www.fh-joanneum.at/" xr:uid="{ACFE3196-E3EB-4956-83CC-5AA209D8D14D}"/>
    <hyperlink ref="M65" r:id="rId55" display="https://www.uantwerpen.be/en/" xr:uid="{DAC0D59E-93E5-4CBB-871F-730A71979E7A}"/>
    <hyperlink ref="M66" r:id="rId56" display="http://www.ugent.be/en" xr:uid="{A55EA324-C399-4B92-82EA-77F7A172869F}"/>
    <hyperlink ref="M67" r:id="rId57" display="https://www.uliege.be/cms/c_8699436/fr/portail-uliege" xr:uid="{234C9A66-E3DB-456C-B875-F05781528C26}"/>
    <hyperlink ref="M68" r:id="rId58" display="https://www.uliege.be/cms/c_8699436/fr/portail-uliege" xr:uid="{EF1E4428-8814-4985-A414-3A25010B1B5A}"/>
    <hyperlink ref="M72" r:id="rId59" display="http://www.umss.edu.bo/" xr:uid="{528A6703-AEDC-414E-8FDF-E552D18FA656}"/>
    <hyperlink ref="M73" r:id="rId60" display="http://www.usfx.bo/" xr:uid="{639280BD-3F5E-426C-8AFA-0353DA6902F0}"/>
    <hyperlink ref="M74" r:id="rId61" display="http://www.upb.edu/" xr:uid="{D194729F-571E-48BC-8CA8-942CAF4FA360}"/>
    <hyperlink ref="M75" r:id="rId62" display="http://www.upb.edu/" xr:uid="{441D6612-BEB5-4AE9-B477-7459A1AA6574}"/>
    <hyperlink ref="M76" r:id="rId63" display="http://www.upb.edu/" xr:uid="{3195A5D9-FC8F-46E5-87E7-E647AD188381}"/>
    <hyperlink ref="M77" r:id="rId64" display="http://www.upsa.edu.bo/" xr:uid="{B8751E05-F2BF-41BF-8EA7-0733A20B107B}"/>
    <hyperlink ref="M78" r:id="rId65" display="http://www.upsa.edu.bo/" xr:uid="{2939726D-66A6-4114-8DFB-A95C6AB3359B}"/>
    <hyperlink ref="M79" r:id="rId66" display="http://www.unifranz.edu.bo/" xr:uid="{E9C9568B-E75C-46D3-B87C-ECF9C3BD37D6}"/>
    <hyperlink ref="M80" r:id="rId67" display="http://www.uto.edu.bo/" xr:uid="{50DD5363-09B1-4ED2-8BCE-1058504A317D}"/>
    <hyperlink ref="M82" r:id="rId68" display="https://www.cetem.gov.br/" xr:uid="{7D3AD748-3A0B-4F4A-B66D-781C05BA9500}"/>
    <hyperlink ref="M83" r:id="rId69" display="http://www.coppe.ufrj.br/" xr:uid="{A1E017AE-5976-4AB6-B8F9-964687EEB2CD}"/>
    <hyperlink ref="M84" r:id="rId70" display="http://www.fjp.mg.gov.br/" xr:uid="{E8C24A8C-5E7C-4716-9245-4E1263F9CDC0}"/>
    <hyperlink ref="M85" r:id="rId71" display="http://inescbrasil.org.br/?lang=es" xr:uid="{CD3EAA7E-7CD7-493E-BC77-69749A5BF8FE}"/>
    <hyperlink ref="M86" r:id="rId72" display="http://www.uerj.br/index.php" xr:uid="{9E71EFDE-6F54-41FF-83DD-7EC2A88976A2}"/>
    <hyperlink ref="M87" r:id="rId73" display="http://www.ifsc.edu.br/" xr:uid="{10B4200F-A952-4252-B8CE-47D91EC8DAEC}"/>
    <hyperlink ref="M88" r:id="rId74" display="http://www.ifsc.edu.br/" xr:uid="{7A906CD7-CB38-4428-B118-778D85B5C8AB}"/>
    <hyperlink ref="M89" r:id="rId75" display="http://www.fiesp.com.br/instituto-roberto-simonsen-irs/" xr:uid="{54FBFCB0-D1BD-4C3E-924B-92418506D344}"/>
    <hyperlink ref="M90" r:id="rId76" display="www.unb.br" xr:uid="{282314AB-C51C-4FD2-9BA0-CBE13C9281D9}"/>
    <hyperlink ref="M91" r:id="rId77" display="www.unb.br" xr:uid="{F1E11DBD-A8F0-4D76-AB85-818DBBFF37F0}"/>
    <hyperlink ref="M92" r:id="rId78" display="https://www.unisc.br/pt/" xr:uid="{DD10F3A1-6120-4F22-A688-C3EB58D3FBE2}"/>
    <hyperlink ref="M94" r:id="rId79" display="http://www5.usp.br/" xr:uid="{BD1CB212-4191-4B7D-9D82-87BA438C194F}"/>
    <hyperlink ref="M95" r:id="rId80" display="http://www.unisinos.br/" xr:uid="{15BFED70-095B-4166-BEF4-A68AFC40F48B}"/>
    <hyperlink ref="M96" r:id="rId81" display="http://www.unisinos.br/" xr:uid="{3CA07202-AEA8-4184-8E1B-6416E706C2FB}"/>
    <hyperlink ref="M97" r:id="rId82" display="http://www.unicamp.br/" xr:uid="{11B0CF89-FCA0-4A59-B1C4-0C552A9EF289}"/>
    <hyperlink ref="M98" r:id="rId83" display="http://www.portal.ufba.br/" xr:uid="{CB6B3F7D-34D5-4C3A-8BFA-E2A18E268B7C}"/>
    <hyperlink ref="M100" r:id="rId84" display="http://www.ufscar.br/" xr:uid="{C6EE394B-4447-462C-A471-1C44C4EA8429}"/>
    <hyperlink ref="M101" r:id="rId85" display="http://ufsc.br/" xr:uid="{F31147E6-2672-4D43-9541-3FB420DDB748}"/>
    <hyperlink ref="M102" r:id="rId86" display="http://ufsc.br/" xr:uid="{4A99BD7C-9552-4950-93E7-33D007CC6AB5}"/>
    <hyperlink ref="M103" r:id="rId87" display="http://www.ufsm.br/" xr:uid="{376C2031-0FB7-418F-BF73-BE414499497E}"/>
    <hyperlink ref="M104" r:id="rId88" display="http://www.ufpr.br/portalufpr/" xr:uid="{1B165083-EE2F-4D9B-A897-DC524A8144B2}"/>
    <hyperlink ref="M105" r:id="rId89" display="http://www.unisanta.br/" xr:uid="{7A4CEE7E-0818-402D-B209-46E5AFB8F644}"/>
    <hyperlink ref="M106" r:id="rId90" display="http://www.unisanta.br/" xr:uid="{5D05BEFD-A3AD-4481-877C-5481540CDF8B}"/>
    <hyperlink ref="M107" r:id="rId91" display="http://portal.utfpr.edu.br/" xr:uid="{AF0D0B2B-FEA1-4B4D-B262-8E68F41E0E52}"/>
    <hyperlink ref="M108" r:id="rId92" display="https://www.mcmaster.ca/" xr:uid="{F57F7F8F-4525-4CFA-9391-E2C5B285F817}"/>
    <hyperlink ref="M109" r:id="rId93" display="https://uwaterloo.ca/renison/" xr:uid="{646FA2BD-0FEA-4716-9845-0CEFF8410DB4}"/>
    <hyperlink ref="M110" r:id="rId94" display="http://www.tru.ca/" xr:uid="{980B53C6-C257-44C4-B98F-4387FE5543C0}"/>
    <hyperlink ref="M111" r:id="rId95" display="https://www.ualberta.ca/index.html" xr:uid="{08343725-032D-4A44-801A-758DE9EFEFF3}"/>
    <hyperlink ref="M112" r:id="rId96" display="http://www.umontreal.ca/" xr:uid="{C27B4C1C-569B-42E5-A229-7EA0D7874B43}"/>
    <hyperlink ref="M46" r:id="rId97" display="http://www.uncuyo.edu.ar/" xr:uid="{D2C4547B-D32F-4BBC-9FC3-0C0920A914DE}"/>
    <hyperlink ref="N4" r:id="rId98" xr:uid="{BCFDA957-03EB-441D-A921-6038AF92735B}"/>
    <hyperlink ref="N5" r:id="rId99" xr:uid="{9593063E-2172-4777-A62B-5A806CACCFA4}"/>
    <hyperlink ref="N6" r:id="rId100" xr:uid="{F8C7D3A4-4C96-4918-BC28-63D3DABCDBD6}"/>
    <hyperlink ref="N8" r:id="rId101" xr:uid="{397BABB1-4DDA-49DE-BD8E-AC8E33C17D39}"/>
    <hyperlink ref="N9" r:id="rId102" xr:uid="{CE068F2E-25FE-4543-9BDE-A394AB67D15A}"/>
    <hyperlink ref="N10" r:id="rId103" xr:uid="{826670BB-EA0A-46CD-A2A3-303CD37EABB1}"/>
    <hyperlink ref="N11" r:id="rId104" xr:uid="{27D931E4-078F-4AF5-84C5-7AF31B6CD568}"/>
    <hyperlink ref="N12" r:id="rId105" xr:uid="{F9933BD5-AECA-49E7-AFC6-1856B29A4CCC}"/>
    <hyperlink ref="N13" r:id="rId106" xr:uid="{0C5884F8-31E8-486C-B9CC-762B0CA8AA74}"/>
    <hyperlink ref="N14" r:id="rId107" xr:uid="{EBB28B2D-25BB-4179-B7CB-BC9185B2FA7D}"/>
    <hyperlink ref="N15" r:id="rId108" xr:uid="{CE4B5F67-58E6-427B-8D90-900576051767}"/>
    <hyperlink ref="N16" r:id="rId109" xr:uid="{9FB99565-5080-443A-BAB6-116AFA81D539}"/>
    <hyperlink ref="N17" r:id="rId110" xr:uid="{81FB96CA-7BA4-4093-A1AA-68454832067B}"/>
    <hyperlink ref="N18" r:id="rId111" xr:uid="{0E423120-DFFE-4E9F-874A-B9CAB521E622}"/>
    <hyperlink ref="N19" r:id="rId112" xr:uid="{A55C01C3-9A21-442F-820F-A99E9D867CD9}"/>
    <hyperlink ref="N22" r:id="rId113" xr:uid="{12E17487-447F-489D-AA15-44065CF11235}"/>
    <hyperlink ref="N24" r:id="rId114" xr:uid="{4862B445-8C88-49A3-B912-ADD96B46ED38}"/>
    <hyperlink ref="N25" r:id="rId115" xr:uid="{C2A21D51-71A6-4046-9AE9-1361C15CD659}"/>
    <hyperlink ref="N26" r:id="rId116" xr:uid="{D90E5B29-7E39-466A-AE1F-36346454A45B}"/>
    <hyperlink ref="N27" r:id="rId117" xr:uid="{BBD6D8A6-E609-4763-A279-71D12201B728}"/>
    <hyperlink ref="N29" r:id="rId118" xr:uid="{E7C32F2E-4476-4BF3-BF95-4D906D67FE53}"/>
    <hyperlink ref="N30" r:id="rId119" xr:uid="{23A6746B-F004-4F29-940D-02B835521359}"/>
    <hyperlink ref="N31" r:id="rId120" xr:uid="{29A8DA0C-776D-4549-89F8-D41A06751524}"/>
    <hyperlink ref="N32" r:id="rId121" xr:uid="{99EB7DBC-707A-4BB2-AF58-C06B87F85D0B}"/>
    <hyperlink ref="N33" r:id="rId122" xr:uid="{B3B27179-07F3-4348-ABC0-2626C19BBBB2}"/>
    <hyperlink ref="N34" r:id="rId123" xr:uid="{0159EDE9-13C4-41D6-9485-816F61B9E7CA}"/>
    <hyperlink ref="N35" r:id="rId124" xr:uid="{48B58CFB-F9C8-4C7F-A079-B811ECBC983E}"/>
    <hyperlink ref="N36" r:id="rId125" xr:uid="{C0FCB462-B255-402D-A110-4DA30392F9D2}"/>
    <hyperlink ref="N37" r:id="rId126" xr:uid="{9A8FB76C-55CA-49D0-91BC-4E83DA81FCA5}"/>
    <hyperlink ref="N38" r:id="rId127" xr:uid="{53F347E0-B190-4601-BBB6-C049D04DCF74}"/>
    <hyperlink ref="N39" r:id="rId128" xr:uid="{C96C7FF9-E068-49E4-970C-5CEC9D6B8B26}"/>
    <hyperlink ref="N40" r:id="rId129" xr:uid="{F450BAE9-9849-432C-9A0B-CF781FC736E1}"/>
    <hyperlink ref="N42" r:id="rId130" xr:uid="{E3889D37-B545-4CBB-BB1A-4F4336ADD24D}"/>
    <hyperlink ref="N41" r:id="rId131" xr:uid="{8475732B-E217-4DC7-8A31-A35B466B504D}"/>
    <hyperlink ref="N43" r:id="rId132" xr:uid="{78CEFA3A-6933-49E0-85E9-E959F5F7187B}"/>
    <hyperlink ref="N44" r:id="rId133" xr:uid="{74ECB846-EA53-4BA3-80FE-45ACE2A962A4}"/>
    <hyperlink ref="N45" r:id="rId134" xr:uid="{C62E83F7-C8B0-49D1-857F-956D157113D3}"/>
    <hyperlink ref="N46" r:id="rId135" xr:uid="{DD2C239E-45A9-4BBA-B85D-6A0463C76D24}"/>
    <hyperlink ref="N48" r:id="rId136" xr:uid="{C8D37C45-67DA-421C-B609-03D605A00156}"/>
    <hyperlink ref="N49" r:id="rId137" xr:uid="{283ECA8C-57C3-4F16-9C6E-D13D74965F6B}"/>
    <hyperlink ref="N50" r:id="rId138" xr:uid="{D2F7B842-02D1-4B82-A731-B791141DED14}"/>
    <hyperlink ref="N51" r:id="rId139" xr:uid="{01EFFE9B-08AD-4E0E-AC28-C31D85F81B7E}"/>
    <hyperlink ref="N52" r:id="rId140" xr:uid="{8D4657F0-E8CC-4650-A826-EEF1ADD132FC}"/>
    <hyperlink ref="N53" r:id="rId141" xr:uid="{DD62C190-3B35-48B8-B347-E12E3BDDF833}"/>
    <hyperlink ref="N54" r:id="rId142" xr:uid="{46363C5B-FE35-410A-8EB8-8CB3BDADE0F3}"/>
    <hyperlink ref="N55" r:id="rId143" xr:uid="{70357820-C092-4941-9D3D-C4992E387CEC}"/>
    <hyperlink ref="N56" r:id="rId144" xr:uid="{8232F82E-FCBE-4BE4-A7EF-799D90229EAB}"/>
    <hyperlink ref="N57" r:id="rId145" xr:uid="{8945F87E-CD04-45F4-B94D-B52F67E6C052}"/>
    <hyperlink ref="N58" r:id="rId146" xr:uid="{EB189AA5-F308-4826-82D2-EA5EA89E6312}"/>
    <hyperlink ref="N59" r:id="rId147" xr:uid="{3D34D20C-5E70-4BF0-9DE4-BC48C239B755}"/>
    <hyperlink ref="N61" r:id="rId148" xr:uid="{8C74FF26-8E67-430A-BE27-26F4BE0CF9AA}"/>
    <hyperlink ref="N65" r:id="rId149" xr:uid="{BED334EA-825F-4D40-BAF0-1A894DAC222D}"/>
    <hyperlink ref="N66" r:id="rId150" xr:uid="{D19C916E-A97D-4C37-9BC1-53519A334ACC}"/>
    <hyperlink ref="N67" r:id="rId151" xr:uid="{65ECF19E-E595-4782-B95E-8D8AE8328165}"/>
    <hyperlink ref="N68" r:id="rId152" xr:uid="{57752978-B8EF-4D9E-9D89-DFDD6C043612}"/>
    <hyperlink ref="N72" r:id="rId153" xr:uid="{9780CE1E-770C-4CFC-B9C5-867485FF1402}"/>
    <hyperlink ref="N73" r:id="rId154" xr:uid="{790D8820-B298-4FB0-A5AB-81C6F71E187C}"/>
    <hyperlink ref="N75" r:id="rId155" xr:uid="{94B5D038-E484-46B5-AE9D-83981D2C06ED}"/>
    <hyperlink ref="N76" r:id="rId156" xr:uid="{CEF17A39-07E3-40B5-8B3F-C14355D54CC0}"/>
    <hyperlink ref="N77" r:id="rId157" xr:uid="{7BDA4092-558E-4D8A-9E79-D19CA94A8C04}"/>
    <hyperlink ref="N78" r:id="rId158" xr:uid="{F4B81B28-A6E7-4B24-A1D9-B47D4D968C88}"/>
    <hyperlink ref="N80" r:id="rId159" xr:uid="{32ADD14C-A619-401B-8C1D-7B69B134B45D}"/>
    <hyperlink ref="N82" r:id="rId160" xr:uid="{F1E352A6-1F99-4950-B42A-9F2D2DD71520}"/>
    <hyperlink ref="N83" r:id="rId161" xr:uid="{5E0673F3-3FF0-4B17-9AB7-8BD7BE22B682}"/>
    <hyperlink ref="N84" r:id="rId162" xr:uid="{96CF13FC-8F9F-4E51-964C-A653C5E1B26D}"/>
    <hyperlink ref="N85" r:id="rId163" xr:uid="{BDB712AD-74C9-4EC9-9A32-027E2E02EB28}"/>
    <hyperlink ref="N86" r:id="rId164" xr:uid="{656251FD-218E-489A-B36C-B00E5BDF08C7}"/>
    <hyperlink ref="N87" r:id="rId165" xr:uid="{8ABA2C29-7097-4BC7-A0F8-EBC630CD1092}"/>
    <hyperlink ref="N88" r:id="rId166" xr:uid="{52201D85-FBD0-4F65-9CA1-029962019103}"/>
    <hyperlink ref="N89" r:id="rId167" xr:uid="{28B9AEB3-683D-4202-89C1-ECEC5FD71735}"/>
    <hyperlink ref="N90" r:id="rId168" xr:uid="{87F59199-AFFC-40B2-94B9-89081AA6CBFC}"/>
    <hyperlink ref="N92" r:id="rId169" xr:uid="{3380E10B-7AF1-42A8-BD50-17AEE3B26047}"/>
    <hyperlink ref="N95" r:id="rId170" xr:uid="{DB826BC4-1128-4FF3-964E-0EEE5EE22101}"/>
    <hyperlink ref="N98" r:id="rId171" xr:uid="{DF6E8AB9-739D-4F75-A5E1-9458891E2D0F}"/>
    <hyperlink ref="N100" r:id="rId172" xr:uid="{03529C1B-82A6-4778-B5B3-DF53167688FF}"/>
    <hyperlink ref="N101" r:id="rId173" xr:uid="{EEA5C46A-0EE8-4013-8481-FADD94DCA2A8}"/>
    <hyperlink ref="N102" r:id="rId174" xr:uid="{67EA813F-9D97-415C-AEF8-B748C306D4D5}"/>
    <hyperlink ref="N103" r:id="rId175" xr:uid="{B49A0E75-9C27-43EC-A0D7-288CADFE80B4}"/>
    <hyperlink ref="N104" r:id="rId176" xr:uid="{52A4663B-A613-4540-B97E-23679C866122}"/>
    <hyperlink ref="N106" r:id="rId177" xr:uid="{0E52FEE5-8C3B-4E0B-95B2-F4E2E83DA6AA}"/>
    <hyperlink ref="N109" r:id="rId178" xr:uid="{60296E22-0992-48CF-8AA4-4F5DB21F7318}"/>
    <hyperlink ref="N111" r:id="rId179" xr:uid="{0CD740DA-28E1-429F-A06E-1D97C8A85588}"/>
    <hyperlink ref="N21" r:id="rId180" xr:uid="{1EBA0342-977F-4166-B312-BF4A291B5EA5}"/>
    <hyperlink ref="N20" r:id="rId181" xr:uid="{3AF87D73-14E8-4959-9A5B-CCBC9FB7F45B}"/>
    <hyperlink ref="M21" r:id="rId182" xr:uid="{B84D375B-4471-4AE4-8148-608C31C46B40}"/>
    <hyperlink ref="M20" r:id="rId183" xr:uid="{8BDA8137-6D2B-4A3D-A571-344FF43F4BAF}"/>
    <hyperlink ref="N93" r:id="rId184" xr:uid="{FB32EF0D-E1AE-4C9D-A6C7-71B0AA921FCB}"/>
    <hyperlink ref="M93" r:id="rId185" xr:uid="{23A2C1DC-8B5B-4943-A7C3-F737C3DB38CD}"/>
    <hyperlink ref="N28" r:id="rId186" xr:uid="{CBD59F0E-8D4B-4106-86C4-C4D24D8530EC}"/>
    <hyperlink ref="M28" r:id="rId187" xr:uid="{A42460F3-738F-445B-98AF-2D8690C74B5A}"/>
    <hyperlink ref="N99" r:id="rId188" xr:uid="{6F1D5356-8933-47A9-9D5C-FF481D06A01E}"/>
    <hyperlink ref="N81" r:id="rId189" xr:uid="{CA11C0D5-985D-46F5-B659-906049DA3541}"/>
    <hyperlink ref="N71" r:id="rId190" xr:uid="{DF957A13-3410-4E75-B797-5E1A443BEFCD}"/>
    <hyperlink ref="N70" r:id="rId191" xr:uid="{55BF881A-60BD-4375-BCE9-A6C1FFB2251B}"/>
    <hyperlink ref="N69" r:id="rId192" xr:uid="{CE65D5AA-0789-4E51-981E-5CDAE90ED13F}"/>
    <hyperlink ref="N64" r:id="rId193" xr:uid="{11127EEF-470A-4C0B-A897-1CABFB760721}"/>
    <hyperlink ref="N63" r:id="rId194" xr:uid="{9EE6958D-429F-43CC-A0CA-1F2CFED673B5}"/>
    <hyperlink ref="M99" r:id="rId195" display="http://www.ufmg.br/" xr:uid="{08F27EB8-9772-4C24-B695-0E0C614D63A7}"/>
    <hyperlink ref="M81" r:id="rId196" display="http://www.unitepc.edu.bo/" xr:uid="{D3F2C3FD-C9BC-4589-B43B-254F8210C9D4}"/>
    <hyperlink ref="M71" r:id="rId197" display="http://www.univalle.edu/" xr:uid="{26EDBE94-CB64-42A7-ACB8-FB1C897F1E55}"/>
    <hyperlink ref="M70" r:id="rId198" display="http://www.udabol.edu.bo/" xr:uid="{B05ACFBD-6ACE-4530-B443-C76D66F56B01}"/>
    <hyperlink ref="M69" r:id="rId199" display="http://www.ceub.edu.bo/" xr:uid="{3EB59952-637E-4243-A927-2749E4D82AB2}"/>
    <hyperlink ref="M64" r:id="rId200" display="https://www.fh-vie.ac.at/en" xr:uid="{DA22800E-9F60-40EF-AE50-000C49150ED7}"/>
    <hyperlink ref="M63" r:id="rId201" display="https://www.fh-vie.ac.at/en" xr:uid="{D9FD8603-BF6E-479A-AD9A-216B08025C82}"/>
    <hyperlink ref="M60" r:id="rId202" display="https://www.uns.edu.ar/" xr:uid="{64B5337F-2AA3-4903-8943-E76C58552F90}"/>
  </hyperlinks>
  <pageMargins left="0.7" right="0.7" top="0.75" bottom="0.75" header="0.3" footer="0.3"/>
  <drawing r:id="rId203"/>
  <tableParts count="1">
    <tablePart r:id="rId20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74B89-85F8-4E8A-83B7-F808B158C17B}">
  <dimension ref="A1:O61"/>
  <sheetViews>
    <sheetView zoomScaleNormal="100" workbookViewId="0">
      <selection activeCell="C61" sqref="C61"/>
    </sheetView>
  </sheetViews>
  <sheetFormatPr baseColWidth="10" defaultColWidth="14.44140625" defaultRowHeight="14.4" x14ac:dyDescent="0.3"/>
  <cols>
    <col min="1" max="1" width="3.33203125" style="74" customWidth="1"/>
    <col min="2" max="2" width="18.109375" style="72" customWidth="1"/>
    <col min="3" max="3" width="11.33203125" style="75" customWidth="1"/>
    <col min="4" max="4" width="11.5546875" style="72" customWidth="1"/>
    <col min="5" max="5" width="55.33203125" style="72" customWidth="1"/>
    <col min="6" max="6" width="12.44140625" style="72" customWidth="1"/>
    <col min="7" max="7" width="11.21875" style="75" customWidth="1"/>
    <col min="8" max="8" width="9.21875" style="75" customWidth="1"/>
    <col min="9" max="10" width="8" style="75" customWidth="1"/>
    <col min="11" max="11" width="13.5546875" style="75" customWidth="1"/>
    <col min="12" max="12" width="15.21875" style="75" customWidth="1"/>
    <col min="13" max="13" width="15.44140625" style="72" customWidth="1"/>
    <col min="14" max="14" width="14.109375" style="75" customWidth="1"/>
    <col min="15" max="15" width="11.33203125" style="72" customWidth="1"/>
    <col min="16" max="16384" width="14.44140625" style="72"/>
  </cols>
  <sheetData>
    <row r="1" spans="1:15" s="71" customFormat="1" ht="106.8" customHeight="1" x14ac:dyDescent="0.3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5" ht="18" customHeight="1" x14ac:dyDescent="0.3">
      <c r="A2" s="55" t="s">
        <v>574</v>
      </c>
      <c r="B2" s="55"/>
      <c r="C2" s="55"/>
      <c r="D2" s="56" t="s">
        <v>608</v>
      </c>
      <c r="E2" s="56"/>
      <c r="F2" s="57" t="s">
        <v>575</v>
      </c>
      <c r="G2" s="57"/>
      <c r="H2" s="57"/>
      <c r="I2" s="57"/>
      <c r="J2" s="58"/>
      <c r="K2" s="59" t="s">
        <v>0</v>
      </c>
      <c r="L2" s="59"/>
      <c r="M2" s="60" t="s">
        <v>576</v>
      </c>
      <c r="N2" s="60"/>
      <c r="O2" s="2"/>
    </row>
    <row r="3" spans="1:15" s="73" customFormat="1" ht="28.2" customHeight="1" x14ac:dyDescent="0.3">
      <c r="A3" s="61" t="s">
        <v>586</v>
      </c>
      <c r="B3" s="61" t="s">
        <v>1</v>
      </c>
      <c r="C3" s="61" t="s">
        <v>677</v>
      </c>
      <c r="D3" s="62" t="s">
        <v>572</v>
      </c>
      <c r="E3" s="62" t="s">
        <v>678</v>
      </c>
      <c r="F3" s="61" t="s">
        <v>679</v>
      </c>
      <c r="G3" s="61" t="s">
        <v>680</v>
      </c>
      <c r="H3" s="61" t="s">
        <v>3</v>
      </c>
      <c r="I3" s="61" t="s">
        <v>583</v>
      </c>
      <c r="J3" s="61" t="s">
        <v>681</v>
      </c>
      <c r="K3" s="62" t="s">
        <v>682</v>
      </c>
      <c r="L3" s="63" t="s">
        <v>4</v>
      </c>
      <c r="M3" s="61" t="s">
        <v>584</v>
      </c>
      <c r="N3" s="61" t="s">
        <v>585</v>
      </c>
      <c r="O3" s="64"/>
    </row>
    <row r="4" spans="1:15" ht="60" x14ac:dyDescent="0.3">
      <c r="A4" s="65">
        <v>1</v>
      </c>
      <c r="B4" s="66" t="s">
        <v>1003</v>
      </c>
      <c r="C4" s="69" t="s">
        <v>1098</v>
      </c>
      <c r="D4" s="69" t="s">
        <v>5</v>
      </c>
      <c r="E4" s="67" t="s">
        <v>1054</v>
      </c>
      <c r="F4" s="68" t="s">
        <v>1100</v>
      </c>
      <c r="G4" s="68" t="s">
        <v>7</v>
      </c>
      <c r="H4" s="69" t="str">
        <f ca="1">_xlfn.IFS(Tabla446[[#This Row],[Fecha término]]&lt;=TODAY(),"No vigente",Tabla446[[#This Row],[Fecha término]]="Indefinido","Vigente",Tabla446[[#This Row],[Fecha término]]&gt;=TODAY(),"Vigente")</f>
        <v>Vigente</v>
      </c>
      <c r="I4" s="69">
        <v>2017</v>
      </c>
      <c r="J4" s="69" t="s">
        <v>785</v>
      </c>
      <c r="K4" s="69" t="s">
        <v>702</v>
      </c>
      <c r="L4" s="69" t="s">
        <v>1106</v>
      </c>
      <c r="M4" s="79" t="s">
        <v>1166</v>
      </c>
      <c r="N4" s="79" t="s">
        <v>11</v>
      </c>
      <c r="O4" s="2"/>
    </row>
    <row r="5" spans="1:15" ht="24" x14ac:dyDescent="0.3">
      <c r="A5" s="65">
        <v>2</v>
      </c>
      <c r="B5" s="67" t="s">
        <v>1004</v>
      </c>
      <c r="C5" s="69" t="s">
        <v>1098</v>
      </c>
      <c r="D5" s="69" t="s">
        <v>5</v>
      </c>
      <c r="E5" s="67" t="s">
        <v>793</v>
      </c>
      <c r="F5" s="68">
        <v>39195</v>
      </c>
      <c r="G5" s="68" t="s">
        <v>7</v>
      </c>
      <c r="H5" s="69" t="str">
        <f ca="1">_xlfn.IFS(Tabla446[[#This Row],[Fecha término]]&lt;=TODAY(),"No vigente",Tabla446[[#This Row],[Fecha término]]="Indefinido","Vigente",Tabla446[[#This Row],[Fecha término]]&gt;=TODAY(),"Vigente")</f>
        <v>Vigente</v>
      </c>
      <c r="I5" s="69">
        <v>2007</v>
      </c>
      <c r="J5" s="69" t="s">
        <v>701</v>
      </c>
      <c r="K5" s="69" t="s">
        <v>702</v>
      </c>
      <c r="L5" s="69" t="s">
        <v>702</v>
      </c>
      <c r="M5" s="79" t="s">
        <v>1130</v>
      </c>
      <c r="N5" s="79" t="s">
        <v>11</v>
      </c>
      <c r="O5" s="2"/>
    </row>
    <row r="6" spans="1:15" ht="36" x14ac:dyDescent="0.3">
      <c r="A6" s="65">
        <v>3</v>
      </c>
      <c r="B6" s="67" t="s">
        <v>1005</v>
      </c>
      <c r="C6" s="69" t="s">
        <v>1098</v>
      </c>
      <c r="D6" s="69" t="s">
        <v>5</v>
      </c>
      <c r="E6" s="67" t="s">
        <v>1055</v>
      </c>
      <c r="F6" s="68">
        <v>35454</v>
      </c>
      <c r="G6" s="68" t="s">
        <v>7</v>
      </c>
      <c r="H6" s="69" t="str">
        <f ca="1">_xlfn.IFS(Tabla446[[#This Row],[Fecha término]]&lt;=TODAY(),"No vigente",Tabla446[[#This Row],[Fecha término]]="Indefinido","Vigente",Tabla446[[#This Row],[Fecha término]]&gt;=TODAY(),"Vigente")</f>
        <v>Vigente</v>
      </c>
      <c r="I6" s="69">
        <v>1997</v>
      </c>
      <c r="J6" s="69" t="s">
        <v>686</v>
      </c>
      <c r="K6" s="69" t="s">
        <v>695</v>
      </c>
      <c r="L6" s="69" t="s">
        <v>695</v>
      </c>
      <c r="M6" s="79" t="s">
        <v>1131</v>
      </c>
      <c r="N6" s="79" t="s">
        <v>11</v>
      </c>
      <c r="O6" s="2"/>
    </row>
    <row r="7" spans="1:15" ht="60" x14ac:dyDescent="0.3">
      <c r="A7" s="65">
        <v>4</v>
      </c>
      <c r="B7" s="67" t="s">
        <v>698</v>
      </c>
      <c r="C7" s="69" t="s">
        <v>1098</v>
      </c>
      <c r="D7" s="69" t="s">
        <v>5</v>
      </c>
      <c r="E7" s="67" t="s">
        <v>700</v>
      </c>
      <c r="F7" s="68">
        <v>40392</v>
      </c>
      <c r="G7" s="68" t="s">
        <v>7</v>
      </c>
      <c r="H7" s="69" t="str">
        <f ca="1">_xlfn.IFS(Tabla446[[#This Row],[Fecha término]]&lt;=TODAY(),"No vigente",Tabla446[[#This Row],[Fecha término]]="Indefinido","Vigente",Tabla446[[#This Row],[Fecha término]]&gt;=TODAY(),"Vigente")</f>
        <v>Vigente</v>
      </c>
      <c r="I7" s="69">
        <v>2010</v>
      </c>
      <c r="J7" s="69" t="s">
        <v>701</v>
      </c>
      <c r="K7" s="69" t="s">
        <v>702</v>
      </c>
      <c r="L7" s="69" t="s">
        <v>1107</v>
      </c>
      <c r="M7" s="79" t="s">
        <v>1132</v>
      </c>
      <c r="N7" s="79" t="s">
        <v>11</v>
      </c>
      <c r="O7" s="2"/>
    </row>
    <row r="8" spans="1:15" ht="48" x14ac:dyDescent="0.3">
      <c r="A8" s="65">
        <v>5</v>
      </c>
      <c r="B8" s="66" t="s">
        <v>1006</v>
      </c>
      <c r="C8" s="69" t="s">
        <v>1098</v>
      </c>
      <c r="D8" s="69" t="s">
        <v>12</v>
      </c>
      <c r="E8" s="67" t="s">
        <v>1056</v>
      </c>
      <c r="F8" s="68">
        <v>39051</v>
      </c>
      <c r="G8" s="68" t="s">
        <v>7</v>
      </c>
      <c r="H8" s="69" t="str">
        <f ca="1">_xlfn.IFS(Tabla446[[#This Row],[Fecha término]]&lt;=TODAY(),"No vigente",Tabla446[[#This Row],[Fecha término]]="Indefinido","Vigente",Tabla446[[#This Row],[Fecha término]]&gt;=TODAY(),"Vigente")</f>
        <v>Vigente</v>
      </c>
      <c r="I8" s="69">
        <v>2006</v>
      </c>
      <c r="J8" s="69" t="s">
        <v>686</v>
      </c>
      <c r="K8" s="69" t="s">
        <v>1103</v>
      </c>
      <c r="L8" s="69" t="s">
        <v>1103</v>
      </c>
      <c r="M8" s="69" t="s">
        <v>19</v>
      </c>
      <c r="N8" s="76" t="s">
        <v>11</v>
      </c>
      <c r="O8" s="2"/>
    </row>
    <row r="9" spans="1:15" ht="84" x14ac:dyDescent="0.3">
      <c r="A9" s="65">
        <v>6</v>
      </c>
      <c r="B9" s="66" t="s">
        <v>1007</v>
      </c>
      <c r="C9" s="69" t="s">
        <v>1098</v>
      </c>
      <c r="D9" s="69" t="s">
        <v>12</v>
      </c>
      <c r="E9" s="67" t="s">
        <v>1057</v>
      </c>
      <c r="F9" s="68">
        <v>40808</v>
      </c>
      <c r="G9" s="68" t="s">
        <v>7</v>
      </c>
      <c r="H9" s="69" t="str">
        <f ca="1">_xlfn.IFS(Tabla446[[#This Row],[Fecha término]]&lt;=TODAY(),"No vigente",Tabla446[[#This Row],[Fecha término]]="Indefinido","Vigente",Tabla446[[#This Row],[Fecha término]]&gt;=TODAY(),"Vigente")</f>
        <v>Vigente</v>
      </c>
      <c r="I9" s="69">
        <v>2011</v>
      </c>
      <c r="J9" s="69" t="s">
        <v>686</v>
      </c>
      <c r="K9" s="69" t="s">
        <v>30</v>
      </c>
      <c r="L9" s="69" t="s">
        <v>30</v>
      </c>
      <c r="M9" s="69" t="s">
        <v>19</v>
      </c>
      <c r="N9" s="76" t="s">
        <v>11</v>
      </c>
      <c r="O9" s="2"/>
    </row>
    <row r="10" spans="1:15" ht="72" x14ac:dyDescent="0.3">
      <c r="A10" s="65">
        <v>7</v>
      </c>
      <c r="B10" s="66" t="s">
        <v>1008</v>
      </c>
      <c r="C10" s="69" t="s">
        <v>1098</v>
      </c>
      <c r="D10" s="69" t="s">
        <v>5</v>
      </c>
      <c r="E10" s="67" t="s">
        <v>1058</v>
      </c>
      <c r="F10" s="68">
        <v>43294</v>
      </c>
      <c r="G10" s="68" t="s">
        <v>7</v>
      </c>
      <c r="H10" s="69" t="str">
        <f ca="1">_xlfn.IFS(Tabla446[[#This Row],[Fecha término]]&lt;=TODAY(),"No vigente",Tabla446[[#This Row],[Fecha término]]="Indefinido","Vigente",Tabla446[[#This Row],[Fecha término]]&gt;=TODAY(),"Vigente")</f>
        <v>Vigente</v>
      </c>
      <c r="I10" s="69">
        <v>2018</v>
      </c>
      <c r="J10" s="69" t="s">
        <v>686</v>
      </c>
      <c r="K10" s="69" t="s">
        <v>702</v>
      </c>
      <c r="L10" s="69" t="s">
        <v>735</v>
      </c>
      <c r="M10" s="79" t="s">
        <v>1133</v>
      </c>
      <c r="N10" s="76" t="s">
        <v>11</v>
      </c>
      <c r="O10" s="2"/>
    </row>
    <row r="11" spans="1:15" ht="36" x14ac:dyDescent="0.3">
      <c r="A11" s="65">
        <v>8</v>
      </c>
      <c r="B11" s="66" t="s">
        <v>1009</v>
      </c>
      <c r="C11" s="69" t="s">
        <v>1098</v>
      </c>
      <c r="D11" s="69" t="s">
        <v>5</v>
      </c>
      <c r="E11" s="67" t="s">
        <v>1059</v>
      </c>
      <c r="F11" s="68">
        <v>38610</v>
      </c>
      <c r="G11" s="68" t="s">
        <v>7</v>
      </c>
      <c r="H11" s="69" t="str">
        <f ca="1">_xlfn.IFS(Tabla446[[#This Row],[Fecha término]]&lt;=TODAY(),"No vigente",Tabla446[[#This Row],[Fecha término]]="Indefinido","Vigente",Tabla446[[#This Row],[Fecha término]]&gt;=TODAY(),"Vigente")</f>
        <v>Vigente</v>
      </c>
      <c r="I11" s="69">
        <v>2005</v>
      </c>
      <c r="J11" s="69" t="s">
        <v>701</v>
      </c>
      <c r="K11" s="69" t="s">
        <v>702</v>
      </c>
      <c r="L11" s="69" t="s">
        <v>1108</v>
      </c>
      <c r="M11" s="79" t="s">
        <v>1122</v>
      </c>
      <c r="N11" s="76" t="s">
        <v>11</v>
      </c>
      <c r="O11" s="2"/>
    </row>
    <row r="12" spans="1:15" ht="24" x14ac:dyDescent="0.3">
      <c r="A12" s="65">
        <v>9</v>
      </c>
      <c r="B12" s="66" t="s">
        <v>1010</v>
      </c>
      <c r="C12" s="69" t="s">
        <v>1098</v>
      </c>
      <c r="D12" s="69" t="s">
        <v>5</v>
      </c>
      <c r="E12" s="67" t="s">
        <v>1060</v>
      </c>
      <c r="F12" s="68">
        <v>39266</v>
      </c>
      <c r="G12" s="68" t="s">
        <v>7</v>
      </c>
      <c r="H12" s="69" t="str">
        <f ca="1">_xlfn.IFS(Tabla446[[#This Row],[Fecha término]]&lt;=TODAY(),"No vigente",Tabla446[[#This Row],[Fecha término]]="Indefinido","Vigente",Tabla446[[#This Row],[Fecha término]]&gt;=TODAY(),"Vigente")</f>
        <v>Vigente</v>
      </c>
      <c r="I12" s="69">
        <v>2007</v>
      </c>
      <c r="J12" s="69" t="s">
        <v>701</v>
      </c>
      <c r="K12" s="69" t="s">
        <v>702</v>
      </c>
      <c r="L12" s="69" t="s">
        <v>1109</v>
      </c>
      <c r="M12" s="69" t="s">
        <v>19</v>
      </c>
      <c r="N12" s="76" t="s">
        <v>11</v>
      </c>
      <c r="O12" s="2"/>
    </row>
    <row r="13" spans="1:15" ht="36" x14ac:dyDescent="0.3">
      <c r="A13" s="65">
        <v>10</v>
      </c>
      <c r="B13" s="66" t="s">
        <v>1011</v>
      </c>
      <c r="C13" s="69" t="s">
        <v>1098</v>
      </c>
      <c r="D13" s="69" t="s">
        <v>12</v>
      </c>
      <c r="E13" s="67" t="s">
        <v>1061</v>
      </c>
      <c r="F13" s="68">
        <v>35214</v>
      </c>
      <c r="G13" s="68" t="s">
        <v>7</v>
      </c>
      <c r="H13" s="69" t="str">
        <f ca="1">_xlfn.IFS(Tabla446[[#This Row],[Fecha término]]&lt;=TODAY(),"No vigente",Tabla446[[#This Row],[Fecha término]]="Indefinido","Vigente",Tabla446[[#This Row],[Fecha término]]&gt;=TODAY(),"Vigente")</f>
        <v>Vigente</v>
      </c>
      <c r="I13" s="69">
        <v>1996</v>
      </c>
      <c r="J13" s="69" t="s">
        <v>686</v>
      </c>
      <c r="K13" s="69" t="s">
        <v>30</v>
      </c>
      <c r="L13" s="69" t="s">
        <v>30</v>
      </c>
      <c r="M13" s="69" t="s">
        <v>1123</v>
      </c>
      <c r="N13" s="76" t="s">
        <v>11</v>
      </c>
      <c r="O13" s="2"/>
    </row>
    <row r="14" spans="1:15" ht="48" x14ac:dyDescent="0.3">
      <c r="A14" s="65">
        <v>11</v>
      </c>
      <c r="B14" s="66" t="s">
        <v>1012</v>
      </c>
      <c r="C14" s="69" t="s">
        <v>1098</v>
      </c>
      <c r="D14" s="69" t="s">
        <v>12</v>
      </c>
      <c r="E14" s="67" t="s">
        <v>1062</v>
      </c>
      <c r="F14" s="68">
        <v>33822</v>
      </c>
      <c r="G14" s="68" t="s">
        <v>7</v>
      </c>
      <c r="H14" s="69" t="str">
        <f ca="1">_xlfn.IFS(Tabla446[[#This Row],[Fecha término]]&lt;=TODAY(),"No vigente",Tabla446[[#This Row],[Fecha término]]="Indefinido","Vigente",Tabla446[[#This Row],[Fecha término]]&gt;=TODAY(),"Vigente")</f>
        <v>Vigente</v>
      </c>
      <c r="I14" s="69">
        <v>1992</v>
      </c>
      <c r="J14" s="69" t="s">
        <v>686</v>
      </c>
      <c r="K14" s="69" t="s">
        <v>1104</v>
      </c>
      <c r="L14" s="69" t="s">
        <v>1110</v>
      </c>
      <c r="M14" s="69" t="s">
        <v>1134</v>
      </c>
      <c r="N14" s="76" t="s">
        <v>11</v>
      </c>
      <c r="O14" s="2"/>
    </row>
    <row r="15" spans="1:15" ht="36" x14ac:dyDescent="0.3">
      <c r="A15" s="65">
        <v>12</v>
      </c>
      <c r="B15" s="66" t="s">
        <v>1012</v>
      </c>
      <c r="C15" s="69" t="s">
        <v>1098</v>
      </c>
      <c r="D15" s="69" t="s">
        <v>5</v>
      </c>
      <c r="E15" s="67" t="s">
        <v>1063</v>
      </c>
      <c r="F15" s="68">
        <v>41036</v>
      </c>
      <c r="G15" s="68" t="s">
        <v>7</v>
      </c>
      <c r="H15" s="69" t="str">
        <f ca="1">_xlfn.IFS(Tabla446[[#This Row],[Fecha término]]&lt;=TODAY(),"No vigente",Tabla446[[#This Row],[Fecha término]]="Indefinido","Vigente",Tabla446[[#This Row],[Fecha término]]&gt;=TODAY(),"Vigente")</f>
        <v>Vigente</v>
      </c>
      <c r="I15" s="69">
        <v>2012</v>
      </c>
      <c r="J15" s="69" t="s">
        <v>701</v>
      </c>
      <c r="K15" s="69" t="s">
        <v>800</v>
      </c>
      <c r="L15" s="69" t="s">
        <v>800</v>
      </c>
      <c r="M15" s="69" t="s">
        <v>1134</v>
      </c>
      <c r="N15" s="76" t="s">
        <v>11</v>
      </c>
      <c r="O15" s="2"/>
    </row>
    <row r="16" spans="1:15" ht="24" x14ac:dyDescent="0.3">
      <c r="A16" s="65">
        <v>13</v>
      </c>
      <c r="B16" s="66" t="s">
        <v>722</v>
      </c>
      <c r="C16" s="69" t="s">
        <v>1098</v>
      </c>
      <c r="D16" s="69" t="s">
        <v>12</v>
      </c>
      <c r="E16" s="67" t="s">
        <v>723</v>
      </c>
      <c r="F16" s="68">
        <v>33462</v>
      </c>
      <c r="G16" s="68" t="s">
        <v>7</v>
      </c>
      <c r="H16" s="69" t="str">
        <f ca="1">_xlfn.IFS(Tabla446[[#This Row],[Fecha término]]&lt;=TODAY(),"No vigente",Tabla446[[#This Row],[Fecha término]]="Indefinido","Vigente",Tabla446[[#This Row],[Fecha término]]&gt;=TODAY(),"Vigente")</f>
        <v>Vigente</v>
      </c>
      <c r="I16" s="69">
        <v>1991</v>
      </c>
      <c r="J16" s="69" t="s">
        <v>686</v>
      </c>
      <c r="K16" s="69" t="s">
        <v>30</v>
      </c>
      <c r="L16" s="69" t="s">
        <v>30</v>
      </c>
      <c r="M16" s="69" t="s">
        <v>1135</v>
      </c>
      <c r="N16" s="76" t="s">
        <v>11</v>
      </c>
      <c r="O16" s="2"/>
    </row>
    <row r="17" spans="1:15" ht="36" x14ac:dyDescent="0.3">
      <c r="A17" s="65">
        <v>14</v>
      </c>
      <c r="B17" s="66" t="s">
        <v>1013</v>
      </c>
      <c r="C17" s="69" t="s">
        <v>1098</v>
      </c>
      <c r="D17" s="69" t="s">
        <v>5</v>
      </c>
      <c r="E17" s="67" t="s">
        <v>1064</v>
      </c>
      <c r="F17" s="68">
        <v>38168</v>
      </c>
      <c r="G17" s="68" t="s">
        <v>7</v>
      </c>
      <c r="H17" s="69" t="str">
        <f ca="1">_xlfn.IFS(Tabla446[[#This Row],[Fecha término]]&lt;=TODAY(),"No vigente",Tabla446[[#This Row],[Fecha término]]="Indefinido","Vigente",Tabla446[[#This Row],[Fecha término]]&gt;=TODAY(),"Vigente")</f>
        <v>Vigente</v>
      </c>
      <c r="I17" s="69">
        <v>2004</v>
      </c>
      <c r="J17" s="69" t="s">
        <v>686</v>
      </c>
      <c r="K17" s="69" t="s">
        <v>702</v>
      </c>
      <c r="L17" s="69" t="s">
        <v>702</v>
      </c>
      <c r="M17" s="69" t="s">
        <v>1136</v>
      </c>
      <c r="N17" s="76" t="s">
        <v>11</v>
      </c>
      <c r="O17" s="2"/>
    </row>
    <row r="18" spans="1:15" ht="48" x14ac:dyDescent="0.3">
      <c r="A18" s="65">
        <v>15</v>
      </c>
      <c r="B18" s="66" t="s">
        <v>1014</v>
      </c>
      <c r="C18" s="69" t="s">
        <v>1098</v>
      </c>
      <c r="D18" s="69" t="s">
        <v>12</v>
      </c>
      <c r="E18" s="67" t="s">
        <v>1065</v>
      </c>
      <c r="F18" s="68">
        <v>34087</v>
      </c>
      <c r="G18" s="68" t="s">
        <v>7</v>
      </c>
      <c r="H18" s="69" t="str">
        <f ca="1">_xlfn.IFS(Tabla446[[#This Row],[Fecha término]]&lt;=TODAY(),"No vigente",Tabla446[[#This Row],[Fecha término]]="Indefinido","Vigente",Tabla446[[#This Row],[Fecha término]]&gt;=TODAY(),"Vigente")</f>
        <v>Vigente</v>
      </c>
      <c r="I18" s="69">
        <v>1993</v>
      </c>
      <c r="J18" s="69" t="s">
        <v>686</v>
      </c>
      <c r="K18" s="69" t="s">
        <v>30</v>
      </c>
      <c r="L18" s="69" t="s">
        <v>30</v>
      </c>
      <c r="M18" s="69" t="s">
        <v>1124</v>
      </c>
      <c r="N18" s="76" t="s">
        <v>11</v>
      </c>
      <c r="O18" s="2"/>
    </row>
    <row r="19" spans="1:15" ht="36" x14ac:dyDescent="0.3">
      <c r="A19" s="65">
        <v>16</v>
      </c>
      <c r="B19" s="66" t="s">
        <v>611</v>
      </c>
      <c r="C19" s="69" t="s">
        <v>1098</v>
      </c>
      <c r="D19" s="69" t="s">
        <v>12</v>
      </c>
      <c r="E19" s="67" t="s">
        <v>1066</v>
      </c>
      <c r="F19" s="68">
        <v>38111</v>
      </c>
      <c r="G19" s="68" t="s">
        <v>7</v>
      </c>
      <c r="H19" s="69" t="str">
        <f ca="1">_xlfn.IFS(Tabla446[[#This Row],[Fecha término]]&lt;=TODAY(),"No vigente",Tabla446[[#This Row],[Fecha término]]="Indefinido","Vigente",Tabla446[[#This Row],[Fecha término]]&gt;=TODAY(),"Vigente")</f>
        <v>Vigente</v>
      </c>
      <c r="I19" s="69">
        <v>2004</v>
      </c>
      <c r="J19" s="69" t="s">
        <v>701</v>
      </c>
      <c r="K19" s="69" t="s">
        <v>702</v>
      </c>
      <c r="L19" s="69" t="s">
        <v>702</v>
      </c>
      <c r="M19" s="69" t="s">
        <v>649</v>
      </c>
      <c r="N19" s="76" t="s">
        <v>11</v>
      </c>
      <c r="O19" s="2"/>
    </row>
    <row r="20" spans="1:15" ht="48" x14ac:dyDescent="0.3">
      <c r="A20" s="65">
        <v>17</v>
      </c>
      <c r="B20" s="66" t="s">
        <v>1015</v>
      </c>
      <c r="C20" s="69" t="s">
        <v>1098</v>
      </c>
      <c r="D20" s="69" t="s">
        <v>12</v>
      </c>
      <c r="E20" s="67" t="s">
        <v>1067</v>
      </c>
      <c r="F20" s="68">
        <v>34852</v>
      </c>
      <c r="G20" s="68" t="s">
        <v>7</v>
      </c>
      <c r="H20" s="69" t="str">
        <f ca="1">_xlfn.IFS(Tabla446[[#This Row],[Fecha término]]&lt;=TODAY(),"No vigente",Tabla446[[#This Row],[Fecha término]]="Indefinido","Vigente",Tabla446[[#This Row],[Fecha término]]&gt;=TODAY(),"Vigente")</f>
        <v>Vigente</v>
      </c>
      <c r="I20" s="69">
        <v>1995</v>
      </c>
      <c r="J20" s="69" t="s">
        <v>686</v>
      </c>
      <c r="K20" s="69" t="s">
        <v>30</v>
      </c>
      <c r="L20" s="69" t="s">
        <v>30</v>
      </c>
      <c r="M20" s="69" t="s">
        <v>1137</v>
      </c>
      <c r="N20" s="76" t="s">
        <v>11</v>
      </c>
      <c r="O20" s="2"/>
    </row>
    <row r="21" spans="1:15" ht="60" x14ac:dyDescent="0.3">
      <c r="A21" s="65">
        <v>18</v>
      </c>
      <c r="B21" s="66" t="s">
        <v>1018</v>
      </c>
      <c r="C21" s="69" t="s">
        <v>1098</v>
      </c>
      <c r="D21" s="69" t="s">
        <v>5</v>
      </c>
      <c r="E21" s="67" t="s">
        <v>1070</v>
      </c>
      <c r="F21" s="68">
        <v>39196</v>
      </c>
      <c r="G21" s="68" t="s">
        <v>7</v>
      </c>
      <c r="H21" s="69" t="str">
        <f ca="1">_xlfn.IFS(Tabla446[[#This Row],[Fecha término]]&lt;=TODAY(),"No vigente",Tabla446[[#This Row],[Fecha término]]="Indefinido","Vigente",Tabla446[[#This Row],[Fecha término]]&gt;=TODAY(),"Vigente")</f>
        <v>Vigente</v>
      </c>
      <c r="I21" s="69">
        <v>2007</v>
      </c>
      <c r="J21" s="69" t="s">
        <v>701</v>
      </c>
      <c r="K21" s="69" t="s">
        <v>702</v>
      </c>
      <c r="L21" s="69" t="s">
        <v>1112</v>
      </c>
      <c r="M21" s="69" t="s">
        <v>1140</v>
      </c>
      <c r="N21" s="76" t="s">
        <v>11</v>
      </c>
      <c r="O21" s="2"/>
    </row>
    <row r="22" spans="1:15" ht="24" x14ac:dyDescent="0.3">
      <c r="A22" s="65">
        <v>19</v>
      </c>
      <c r="B22" s="66" t="s">
        <v>1019</v>
      </c>
      <c r="C22" s="69" t="s">
        <v>1098</v>
      </c>
      <c r="D22" s="69" t="s">
        <v>12</v>
      </c>
      <c r="E22" s="67" t="s">
        <v>1071</v>
      </c>
      <c r="F22" s="68">
        <v>34494</v>
      </c>
      <c r="G22" s="68" t="s">
        <v>7</v>
      </c>
      <c r="H22" s="69" t="str">
        <f ca="1">_xlfn.IFS(Tabla446[[#This Row],[Fecha término]]&lt;=TODAY(),"No vigente",Tabla446[[#This Row],[Fecha término]]="Indefinido","Vigente",Tabla446[[#This Row],[Fecha término]]&gt;=TODAY(),"Vigente")</f>
        <v>Vigente</v>
      </c>
      <c r="I22" s="69">
        <v>1994</v>
      </c>
      <c r="J22" s="69" t="s">
        <v>686</v>
      </c>
      <c r="K22" s="69" t="s">
        <v>855</v>
      </c>
      <c r="L22" s="69" t="s">
        <v>855</v>
      </c>
      <c r="M22" s="69" t="s">
        <v>19</v>
      </c>
      <c r="N22" s="69" t="s">
        <v>13</v>
      </c>
      <c r="O22" s="2"/>
    </row>
    <row r="23" spans="1:15" ht="36" x14ac:dyDescent="0.3">
      <c r="A23" s="65">
        <v>20</v>
      </c>
      <c r="B23" s="66" t="s">
        <v>1020</v>
      </c>
      <c r="C23" s="69" t="s">
        <v>1098</v>
      </c>
      <c r="D23" s="69" t="s">
        <v>12</v>
      </c>
      <c r="E23" s="67" t="s">
        <v>1072</v>
      </c>
      <c r="F23" s="68">
        <v>39321</v>
      </c>
      <c r="G23" s="68" t="s">
        <v>7</v>
      </c>
      <c r="H23" s="69" t="str">
        <f ca="1">_xlfn.IFS(Tabla446[[#This Row],[Fecha término]]&lt;=TODAY(),"No vigente",Tabla446[[#This Row],[Fecha término]]="Indefinido","Vigente",Tabla446[[#This Row],[Fecha término]]&gt;=TODAY(),"Vigente")</f>
        <v>Vigente</v>
      </c>
      <c r="I23" s="69">
        <v>2007</v>
      </c>
      <c r="J23" s="69" t="s">
        <v>686</v>
      </c>
      <c r="K23" s="69" t="s">
        <v>687</v>
      </c>
      <c r="L23" s="69" t="s">
        <v>756</v>
      </c>
      <c r="M23" s="69" t="s">
        <v>1141</v>
      </c>
      <c r="N23" s="76" t="s">
        <v>11</v>
      </c>
      <c r="O23" s="2"/>
    </row>
    <row r="24" spans="1:15" ht="36" x14ac:dyDescent="0.3">
      <c r="A24" s="65">
        <v>21</v>
      </c>
      <c r="B24" s="66" t="s">
        <v>1021</v>
      </c>
      <c r="C24" s="69" t="s">
        <v>1098</v>
      </c>
      <c r="D24" s="69" t="s">
        <v>5</v>
      </c>
      <c r="E24" s="67" t="s">
        <v>1073</v>
      </c>
      <c r="F24" s="68">
        <v>37721</v>
      </c>
      <c r="G24" s="68" t="s">
        <v>7</v>
      </c>
      <c r="H24" s="69" t="str">
        <f ca="1">_xlfn.IFS(Tabla446[[#This Row],[Fecha término]]&lt;=TODAY(),"No vigente",Tabla446[[#This Row],[Fecha término]]="Indefinido","Vigente",Tabla446[[#This Row],[Fecha término]]&gt;=TODAY(),"Vigente")</f>
        <v>Vigente</v>
      </c>
      <c r="I24" s="69">
        <v>2003</v>
      </c>
      <c r="J24" s="69" t="s">
        <v>701</v>
      </c>
      <c r="K24" s="69" t="s">
        <v>702</v>
      </c>
      <c r="L24" s="69" t="s">
        <v>1113</v>
      </c>
      <c r="M24" s="69" t="s">
        <v>1125</v>
      </c>
      <c r="N24" s="76" t="s">
        <v>11</v>
      </c>
      <c r="O24" s="2"/>
    </row>
    <row r="25" spans="1:15" ht="48" x14ac:dyDescent="0.3">
      <c r="A25" s="65">
        <v>22</v>
      </c>
      <c r="B25" s="66" t="s">
        <v>1022</v>
      </c>
      <c r="C25" s="69" t="s">
        <v>1098</v>
      </c>
      <c r="D25" s="69" t="s">
        <v>5</v>
      </c>
      <c r="E25" s="67" t="s">
        <v>1074</v>
      </c>
      <c r="F25" s="68">
        <v>35702</v>
      </c>
      <c r="G25" s="68" t="s">
        <v>7</v>
      </c>
      <c r="H25" s="69" t="str">
        <f ca="1">_xlfn.IFS(Tabla446[[#This Row],[Fecha término]]&lt;=TODAY(),"No vigente",Tabla446[[#This Row],[Fecha término]]="Indefinido","Vigente",Tabla446[[#This Row],[Fecha término]]&gt;=TODAY(),"Vigente")</f>
        <v>Vigente</v>
      </c>
      <c r="I25" s="69">
        <v>1997</v>
      </c>
      <c r="J25" s="69" t="s">
        <v>686</v>
      </c>
      <c r="K25" s="69" t="s">
        <v>702</v>
      </c>
      <c r="L25" s="69" t="s">
        <v>1114</v>
      </c>
      <c r="M25" s="69" t="s">
        <v>19</v>
      </c>
      <c r="N25" s="76" t="s">
        <v>11</v>
      </c>
      <c r="O25" s="2"/>
    </row>
    <row r="26" spans="1:15" ht="36" x14ac:dyDescent="0.3">
      <c r="A26" s="65">
        <v>23</v>
      </c>
      <c r="B26" s="66" t="s">
        <v>1023</v>
      </c>
      <c r="C26" s="69" t="s">
        <v>1098</v>
      </c>
      <c r="D26" s="69" t="s">
        <v>5</v>
      </c>
      <c r="E26" s="67" t="s">
        <v>1075</v>
      </c>
      <c r="F26" s="68">
        <v>33897</v>
      </c>
      <c r="G26" s="68" t="s">
        <v>7</v>
      </c>
      <c r="H26" s="69" t="str">
        <f ca="1">_xlfn.IFS(Tabla446[[#This Row],[Fecha término]]&lt;=TODAY(),"No vigente",Tabla446[[#This Row],[Fecha término]]="Indefinido","Vigente",Tabla446[[#This Row],[Fecha término]]&gt;=TODAY(),"Vigente")</f>
        <v>Vigente</v>
      </c>
      <c r="I26" s="69">
        <v>1992</v>
      </c>
      <c r="J26" s="69" t="s">
        <v>686</v>
      </c>
      <c r="K26" s="69" t="s">
        <v>702</v>
      </c>
      <c r="L26" s="69" t="s">
        <v>702</v>
      </c>
      <c r="M26" s="69" t="s">
        <v>1142</v>
      </c>
      <c r="N26" s="76" t="s">
        <v>11</v>
      </c>
      <c r="O26" s="2"/>
    </row>
    <row r="27" spans="1:15" ht="48" x14ac:dyDescent="0.3">
      <c r="A27" s="65">
        <v>24</v>
      </c>
      <c r="B27" s="66" t="s">
        <v>768</v>
      </c>
      <c r="C27" s="69" t="s">
        <v>1098</v>
      </c>
      <c r="D27" s="69" t="s">
        <v>12</v>
      </c>
      <c r="E27" s="67" t="s">
        <v>769</v>
      </c>
      <c r="F27" s="68">
        <v>35352</v>
      </c>
      <c r="G27" s="68" t="s">
        <v>7</v>
      </c>
      <c r="H27" s="69" t="str">
        <f ca="1">_xlfn.IFS(Tabla446[[#This Row],[Fecha término]]&lt;=TODAY(),"No vigente",Tabla446[[#This Row],[Fecha término]]="Indefinido","Vigente",Tabla446[[#This Row],[Fecha término]]&gt;=TODAY(),"Vigente")</f>
        <v>Vigente</v>
      </c>
      <c r="I27" s="69">
        <v>1996</v>
      </c>
      <c r="J27" s="69" t="s">
        <v>686</v>
      </c>
      <c r="K27" s="69" t="s">
        <v>30</v>
      </c>
      <c r="L27" s="69" t="s">
        <v>30</v>
      </c>
      <c r="M27" s="69" t="s">
        <v>1143</v>
      </c>
      <c r="N27" s="76" t="s">
        <v>11</v>
      </c>
      <c r="O27" s="2"/>
    </row>
    <row r="28" spans="1:15" ht="24" x14ac:dyDescent="0.3">
      <c r="A28" s="65">
        <v>25</v>
      </c>
      <c r="B28" s="66" t="s">
        <v>1024</v>
      </c>
      <c r="C28" s="69" t="s">
        <v>1098</v>
      </c>
      <c r="D28" s="69" t="s">
        <v>12</v>
      </c>
      <c r="E28" s="67" t="s">
        <v>1076</v>
      </c>
      <c r="F28" s="68">
        <v>39995</v>
      </c>
      <c r="G28" s="68" t="s">
        <v>7</v>
      </c>
      <c r="H28" s="69" t="str">
        <f ca="1">_xlfn.IFS(Tabla446[[#This Row],[Fecha término]]&lt;=TODAY(),"No vigente",Tabla446[[#This Row],[Fecha término]]="Indefinido","Vigente",Tabla446[[#This Row],[Fecha término]]&gt;=TODAY(),"Vigente")</f>
        <v>Vigente</v>
      </c>
      <c r="I28" s="69">
        <v>2009</v>
      </c>
      <c r="J28" s="69" t="s">
        <v>686</v>
      </c>
      <c r="K28" s="69" t="s">
        <v>747</v>
      </c>
      <c r="L28" s="69" t="s">
        <v>809</v>
      </c>
      <c r="M28" s="69" t="s">
        <v>1144</v>
      </c>
      <c r="N28" s="76" t="s">
        <v>11</v>
      </c>
      <c r="O28" s="2"/>
    </row>
    <row r="29" spans="1:15" ht="36" x14ac:dyDescent="0.3">
      <c r="A29" s="65">
        <v>26</v>
      </c>
      <c r="B29" s="66" t="s">
        <v>1025</v>
      </c>
      <c r="C29" s="69" t="s">
        <v>1098</v>
      </c>
      <c r="D29" s="69" t="s">
        <v>5</v>
      </c>
      <c r="E29" s="67" t="s">
        <v>1077</v>
      </c>
      <c r="F29" s="68">
        <v>39070</v>
      </c>
      <c r="G29" s="68" t="s">
        <v>7</v>
      </c>
      <c r="H29" s="69" t="str">
        <f ca="1">_xlfn.IFS(Tabla446[[#This Row],[Fecha término]]&lt;=TODAY(),"No vigente",Tabla446[[#This Row],[Fecha término]]="Indefinido","Vigente",Tabla446[[#This Row],[Fecha término]]&gt;=TODAY(),"Vigente")</f>
        <v>Vigente</v>
      </c>
      <c r="I29" s="69">
        <v>2006</v>
      </c>
      <c r="J29" s="69" t="s">
        <v>701</v>
      </c>
      <c r="K29" s="69" t="s">
        <v>702</v>
      </c>
      <c r="L29" s="69" t="s">
        <v>702</v>
      </c>
      <c r="M29" s="69" t="s">
        <v>19</v>
      </c>
      <c r="N29" s="76" t="s">
        <v>11</v>
      </c>
      <c r="O29" s="2"/>
    </row>
    <row r="30" spans="1:15" ht="24" x14ac:dyDescent="0.3">
      <c r="A30" s="65">
        <v>27</v>
      </c>
      <c r="B30" s="66" t="s">
        <v>1026</v>
      </c>
      <c r="C30" s="69" t="s">
        <v>1098</v>
      </c>
      <c r="D30" s="69" t="s">
        <v>5</v>
      </c>
      <c r="E30" s="67" t="s">
        <v>803</v>
      </c>
      <c r="F30" s="68">
        <v>39787</v>
      </c>
      <c r="G30" s="68" t="s">
        <v>7</v>
      </c>
      <c r="H30" s="69" t="str">
        <f ca="1">_xlfn.IFS(Tabla446[[#This Row],[Fecha término]]&lt;=TODAY(),"No vigente",Tabla446[[#This Row],[Fecha término]]="Indefinido","Vigente",Tabla446[[#This Row],[Fecha término]]&gt;=TODAY(),"Vigente")</f>
        <v>Vigente</v>
      </c>
      <c r="I30" s="69">
        <v>2008</v>
      </c>
      <c r="J30" s="69" t="s">
        <v>701</v>
      </c>
      <c r="K30" s="69" t="s">
        <v>702</v>
      </c>
      <c r="L30" s="69" t="s">
        <v>702</v>
      </c>
      <c r="M30" s="69" t="s">
        <v>19</v>
      </c>
      <c r="N30" s="76" t="s">
        <v>11</v>
      </c>
      <c r="O30" s="2"/>
    </row>
    <row r="31" spans="1:15" ht="60" x14ac:dyDescent="0.3">
      <c r="A31" s="65">
        <v>28</v>
      </c>
      <c r="B31" s="66" t="s">
        <v>1027</v>
      </c>
      <c r="C31" s="69" t="s">
        <v>1098</v>
      </c>
      <c r="D31" s="69" t="s">
        <v>12</v>
      </c>
      <c r="E31" s="67" t="s">
        <v>1078</v>
      </c>
      <c r="F31" s="68">
        <v>39427</v>
      </c>
      <c r="G31" s="68" t="s">
        <v>7</v>
      </c>
      <c r="H31" s="69" t="str">
        <f ca="1">_xlfn.IFS(Tabla446[[#This Row],[Fecha término]]&lt;=TODAY(),"No vigente",Tabla446[[#This Row],[Fecha término]]="Indefinido","Vigente",Tabla446[[#This Row],[Fecha término]]&gt;=TODAY(),"Vigente")</f>
        <v>Vigente</v>
      </c>
      <c r="I31" s="69">
        <v>2007</v>
      </c>
      <c r="J31" s="69" t="s">
        <v>785</v>
      </c>
      <c r="K31" s="69" t="s">
        <v>1105</v>
      </c>
      <c r="L31" s="69" t="s">
        <v>1105</v>
      </c>
      <c r="M31" s="69" t="s">
        <v>1145</v>
      </c>
      <c r="N31" s="76" t="s">
        <v>11</v>
      </c>
      <c r="O31" s="2"/>
    </row>
    <row r="32" spans="1:15" ht="24" x14ac:dyDescent="0.3">
      <c r="A32" s="65">
        <v>29</v>
      </c>
      <c r="B32" s="67" t="s">
        <v>1028</v>
      </c>
      <c r="C32" s="69" t="s">
        <v>1098</v>
      </c>
      <c r="D32" s="69" t="s">
        <v>12</v>
      </c>
      <c r="E32" s="67" t="s">
        <v>1079</v>
      </c>
      <c r="F32" s="68">
        <v>34338</v>
      </c>
      <c r="G32" s="68" t="s">
        <v>7</v>
      </c>
      <c r="H32" s="69" t="str">
        <f ca="1">_xlfn.IFS(Tabla446[[#This Row],[Fecha término]]&lt;=TODAY(),"No vigente",Tabla446[[#This Row],[Fecha término]]="Indefinido","Vigente",Tabla446[[#This Row],[Fecha término]]&gt;=TODAY(),"Vigente")</f>
        <v>Vigente</v>
      </c>
      <c r="I32" s="69">
        <v>1994</v>
      </c>
      <c r="J32" s="69" t="s">
        <v>686</v>
      </c>
      <c r="K32" s="69" t="s">
        <v>30</v>
      </c>
      <c r="L32" s="69" t="s">
        <v>30</v>
      </c>
      <c r="M32" s="69" t="s">
        <v>1146</v>
      </c>
      <c r="N32" s="76" t="s">
        <v>11</v>
      </c>
      <c r="O32" s="2"/>
    </row>
    <row r="33" spans="1:15" ht="24" x14ac:dyDescent="0.3">
      <c r="A33" s="65">
        <v>30</v>
      </c>
      <c r="B33" s="66" t="s">
        <v>802</v>
      </c>
      <c r="C33" s="69" t="s">
        <v>1098</v>
      </c>
      <c r="D33" s="69" t="s">
        <v>12</v>
      </c>
      <c r="E33" s="67" t="s">
        <v>803</v>
      </c>
      <c r="F33" s="68">
        <v>39720</v>
      </c>
      <c r="G33" s="68" t="s">
        <v>7</v>
      </c>
      <c r="H33" s="69" t="str">
        <f ca="1">_xlfn.IFS(Tabla446[[#This Row],[Fecha término]]&lt;=TODAY(),"No vigente",Tabla446[[#This Row],[Fecha término]]="Indefinido","Vigente",Tabla446[[#This Row],[Fecha término]]&gt;=TODAY(),"Vigente")</f>
        <v>Vigente</v>
      </c>
      <c r="I33" s="69">
        <v>2008</v>
      </c>
      <c r="J33" s="69" t="s">
        <v>701</v>
      </c>
      <c r="K33" s="69" t="s">
        <v>30</v>
      </c>
      <c r="L33" s="69" t="s">
        <v>30</v>
      </c>
      <c r="M33" s="69" t="s">
        <v>1147</v>
      </c>
      <c r="N33" s="76" t="s">
        <v>11</v>
      </c>
      <c r="O33" s="2"/>
    </row>
    <row r="34" spans="1:15" ht="36" x14ac:dyDescent="0.3">
      <c r="A34" s="65">
        <v>31</v>
      </c>
      <c r="B34" s="67" t="s">
        <v>811</v>
      </c>
      <c r="C34" s="69" t="s">
        <v>1098</v>
      </c>
      <c r="D34" s="69" t="s">
        <v>5</v>
      </c>
      <c r="E34" s="67" t="s">
        <v>1080</v>
      </c>
      <c r="F34" s="68">
        <v>39917</v>
      </c>
      <c r="G34" s="68" t="s">
        <v>7</v>
      </c>
      <c r="H34" s="69" t="str">
        <f ca="1">_xlfn.IFS(Tabla446[[#This Row],[Fecha término]]&lt;=TODAY(),"No vigente",Tabla446[[#This Row],[Fecha término]]="Indefinido","Vigente",Tabla446[[#This Row],[Fecha término]]&gt;=TODAY(),"Vigente")</f>
        <v>Vigente</v>
      </c>
      <c r="I34" s="69">
        <v>2009</v>
      </c>
      <c r="J34" s="69" t="s">
        <v>686</v>
      </c>
      <c r="K34" s="69" t="s">
        <v>702</v>
      </c>
      <c r="L34" s="69" t="s">
        <v>735</v>
      </c>
      <c r="M34" s="69" t="s">
        <v>1148</v>
      </c>
      <c r="N34" s="76" t="s">
        <v>11</v>
      </c>
      <c r="O34" s="2"/>
    </row>
    <row r="35" spans="1:15" ht="24" x14ac:dyDescent="0.3">
      <c r="A35" s="65">
        <v>32</v>
      </c>
      <c r="B35" s="67" t="s">
        <v>814</v>
      </c>
      <c r="C35" s="69" t="s">
        <v>1098</v>
      </c>
      <c r="D35" s="69" t="s">
        <v>12</v>
      </c>
      <c r="E35" s="67" t="s">
        <v>815</v>
      </c>
      <c r="F35" s="68">
        <v>39429</v>
      </c>
      <c r="G35" s="68" t="s">
        <v>7</v>
      </c>
      <c r="H35" s="69" t="str">
        <f ca="1">_xlfn.IFS(Tabla446[[#This Row],[Fecha término]]&lt;=TODAY(),"No vigente",Tabla446[[#This Row],[Fecha término]]="Indefinido","Vigente",Tabla446[[#This Row],[Fecha término]]&gt;=TODAY(),"Vigente")</f>
        <v>Vigente</v>
      </c>
      <c r="I35" s="69">
        <v>2007</v>
      </c>
      <c r="J35" s="69" t="s">
        <v>686</v>
      </c>
      <c r="K35" s="69" t="s">
        <v>30</v>
      </c>
      <c r="L35" s="69" t="s">
        <v>30</v>
      </c>
      <c r="M35" s="69" t="s">
        <v>1149</v>
      </c>
      <c r="N35" s="76" t="s">
        <v>11</v>
      </c>
      <c r="O35" s="2"/>
    </row>
    <row r="36" spans="1:15" ht="84" x14ac:dyDescent="0.3">
      <c r="A36" s="65">
        <v>33</v>
      </c>
      <c r="B36" s="67" t="s">
        <v>817</v>
      </c>
      <c r="C36" s="69" t="s">
        <v>1098</v>
      </c>
      <c r="D36" s="69" t="s">
        <v>12</v>
      </c>
      <c r="E36" s="67" t="s">
        <v>818</v>
      </c>
      <c r="F36" s="68">
        <v>43655</v>
      </c>
      <c r="G36" s="68" t="s">
        <v>7</v>
      </c>
      <c r="H36" s="69" t="str">
        <f ca="1">_xlfn.IFS(Tabla446[[#This Row],[Fecha término]]&lt;=TODAY(),"No vigente",Tabla446[[#This Row],[Fecha término]]="Indefinido","Vigente",Tabla446[[#This Row],[Fecha término]]&gt;=TODAY(),"Vigente")</f>
        <v>Vigente</v>
      </c>
      <c r="I36" s="69">
        <v>2019</v>
      </c>
      <c r="J36" s="69" t="s">
        <v>686</v>
      </c>
      <c r="K36" s="69" t="s">
        <v>687</v>
      </c>
      <c r="L36" s="69" t="s">
        <v>819</v>
      </c>
      <c r="M36" s="69" t="s">
        <v>1150</v>
      </c>
      <c r="N36" s="76" t="s">
        <v>11</v>
      </c>
      <c r="O36" s="2"/>
    </row>
    <row r="37" spans="1:15" ht="24" x14ac:dyDescent="0.3">
      <c r="A37" s="65">
        <v>34</v>
      </c>
      <c r="B37" s="67" t="s">
        <v>1029</v>
      </c>
      <c r="C37" s="69" t="s">
        <v>1098</v>
      </c>
      <c r="D37" s="69" t="s">
        <v>12</v>
      </c>
      <c r="E37" s="67" t="s">
        <v>1081</v>
      </c>
      <c r="F37" s="68">
        <v>34551</v>
      </c>
      <c r="G37" s="68" t="s">
        <v>7</v>
      </c>
      <c r="H37" s="69" t="str">
        <f ca="1">_xlfn.IFS(Tabla446[[#This Row],[Fecha término]]&lt;=TODAY(),"No vigente",Tabla446[[#This Row],[Fecha término]]="Indefinido","Vigente",Tabla446[[#This Row],[Fecha término]]&gt;=TODAY(),"Vigente")</f>
        <v>Vigente</v>
      </c>
      <c r="I37" s="69">
        <v>1994</v>
      </c>
      <c r="J37" s="69" t="s">
        <v>686</v>
      </c>
      <c r="K37" s="69" t="s">
        <v>695</v>
      </c>
      <c r="L37" s="69" t="s">
        <v>695</v>
      </c>
      <c r="M37" s="69" t="s">
        <v>19</v>
      </c>
      <c r="N37" s="76" t="s">
        <v>11</v>
      </c>
      <c r="O37" s="2"/>
    </row>
    <row r="38" spans="1:15" ht="36" x14ac:dyDescent="0.3">
      <c r="A38" s="65">
        <v>35</v>
      </c>
      <c r="B38" s="67" t="s">
        <v>1030</v>
      </c>
      <c r="C38" s="69" t="s">
        <v>1098</v>
      </c>
      <c r="D38" s="69" t="s">
        <v>5</v>
      </c>
      <c r="E38" s="67" t="s">
        <v>1071</v>
      </c>
      <c r="F38" s="68">
        <v>41442</v>
      </c>
      <c r="G38" s="68" t="s">
        <v>7</v>
      </c>
      <c r="H38" s="69" t="str">
        <f ca="1">_xlfn.IFS(Tabla446[[#This Row],[Fecha término]]&lt;=TODAY(),"No vigente",Tabla446[[#This Row],[Fecha término]]="Indefinido","Vigente",Tabla446[[#This Row],[Fecha término]]&gt;=TODAY(),"Vigente")</f>
        <v>Vigente</v>
      </c>
      <c r="I38" s="69">
        <v>2013</v>
      </c>
      <c r="J38" s="69" t="s">
        <v>701</v>
      </c>
      <c r="K38" s="69" t="s">
        <v>702</v>
      </c>
      <c r="L38" s="69" t="s">
        <v>1115</v>
      </c>
      <c r="M38" s="69" t="s">
        <v>1151</v>
      </c>
      <c r="N38" s="76" t="s">
        <v>11</v>
      </c>
      <c r="O38" s="2"/>
    </row>
    <row r="39" spans="1:15" ht="24" x14ac:dyDescent="0.3">
      <c r="A39" s="65">
        <v>36</v>
      </c>
      <c r="B39" s="67" t="s">
        <v>1031</v>
      </c>
      <c r="C39" s="69" t="s">
        <v>1098</v>
      </c>
      <c r="D39" s="69" t="s">
        <v>5</v>
      </c>
      <c r="E39" s="67" t="s">
        <v>1082</v>
      </c>
      <c r="F39" s="68">
        <v>35779</v>
      </c>
      <c r="G39" s="68" t="s">
        <v>7</v>
      </c>
      <c r="H39" s="69" t="str">
        <f ca="1">_xlfn.IFS(Tabla446[[#This Row],[Fecha término]]&lt;=TODAY(),"No vigente",Tabla446[[#This Row],[Fecha término]]="Indefinido","Vigente",Tabla446[[#This Row],[Fecha término]]&gt;=TODAY(),"Vigente")</f>
        <v>Vigente</v>
      </c>
      <c r="I39" s="69">
        <v>1997</v>
      </c>
      <c r="J39" s="69" t="s">
        <v>686</v>
      </c>
      <c r="K39" s="69" t="s">
        <v>695</v>
      </c>
      <c r="L39" s="69" t="s">
        <v>695</v>
      </c>
      <c r="M39" s="69" t="s">
        <v>1152</v>
      </c>
      <c r="N39" s="76" t="s">
        <v>11</v>
      </c>
      <c r="O39" s="2"/>
    </row>
    <row r="40" spans="1:15" ht="24" x14ac:dyDescent="0.3">
      <c r="A40" s="65">
        <v>37</v>
      </c>
      <c r="B40" s="67" t="s">
        <v>1032</v>
      </c>
      <c r="C40" s="69" t="s">
        <v>1098</v>
      </c>
      <c r="D40" s="69" t="s">
        <v>12</v>
      </c>
      <c r="E40" s="67" t="s">
        <v>1083</v>
      </c>
      <c r="F40" s="68">
        <v>34936</v>
      </c>
      <c r="G40" s="68" t="s">
        <v>7</v>
      </c>
      <c r="H40" s="69" t="str">
        <f ca="1">_xlfn.IFS(Tabla446[[#This Row],[Fecha término]]&lt;=TODAY(),"No vigente",Tabla446[[#This Row],[Fecha término]]="Indefinido","Vigente",Tabla446[[#This Row],[Fecha término]]&gt;=TODAY(),"Vigente")</f>
        <v>Vigente</v>
      </c>
      <c r="I40" s="69">
        <v>1995</v>
      </c>
      <c r="J40" s="69" t="s">
        <v>686</v>
      </c>
      <c r="K40" s="69" t="s">
        <v>30</v>
      </c>
      <c r="L40" s="69" t="s">
        <v>30</v>
      </c>
      <c r="M40" s="69" t="s">
        <v>19</v>
      </c>
      <c r="N40" s="76" t="s">
        <v>11</v>
      </c>
      <c r="O40" s="2"/>
    </row>
    <row r="41" spans="1:15" ht="24" x14ac:dyDescent="0.3">
      <c r="A41" s="65">
        <v>38</v>
      </c>
      <c r="B41" s="67" t="s">
        <v>1033</v>
      </c>
      <c r="C41" s="69" t="s">
        <v>1098</v>
      </c>
      <c r="D41" s="69" t="s">
        <v>12</v>
      </c>
      <c r="E41" s="67" t="s">
        <v>1084</v>
      </c>
      <c r="F41" s="68">
        <v>33493</v>
      </c>
      <c r="G41" s="68" t="s">
        <v>7</v>
      </c>
      <c r="H41" s="69" t="str">
        <f ca="1">_xlfn.IFS(Tabla446[[#This Row],[Fecha término]]&lt;=TODAY(),"No vigente",Tabla446[[#This Row],[Fecha término]]="Indefinido","Vigente",Tabla446[[#This Row],[Fecha término]]&gt;=TODAY(),"Vigente")</f>
        <v>Vigente</v>
      </c>
      <c r="I41" s="69">
        <v>1991</v>
      </c>
      <c r="J41" s="69" t="s">
        <v>686</v>
      </c>
      <c r="K41" s="69" t="s">
        <v>30</v>
      </c>
      <c r="L41" s="69" t="s">
        <v>30</v>
      </c>
      <c r="M41" s="69" t="s">
        <v>19</v>
      </c>
      <c r="N41" s="76" t="s">
        <v>11</v>
      </c>
      <c r="O41" s="2"/>
    </row>
    <row r="42" spans="1:15" ht="24" x14ac:dyDescent="0.3">
      <c r="A42" s="65">
        <v>39</v>
      </c>
      <c r="B42" s="66" t="s">
        <v>1034</v>
      </c>
      <c r="C42" s="69" t="s">
        <v>1098</v>
      </c>
      <c r="D42" s="69" t="s">
        <v>5</v>
      </c>
      <c r="E42" s="67" t="s">
        <v>1077</v>
      </c>
      <c r="F42" s="68">
        <v>38842</v>
      </c>
      <c r="G42" s="68" t="s">
        <v>7</v>
      </c>
      <c r="H42" s="69" t="str">
        <f ca="1">_xlfn.IFS(Tabla446[[#This Row],[Fecha término]]&lt;=TODAY(),"No vigente",Tabla446[[#This Row],[Fecha término]]="Indefinido","Vigente",Tabla446[[#This Row],[Fecha término]]&gt;=TODAY(),"Vigente")</f>
        <v>Vigente</v>
      </c>
      <c r="I42" s="69">
        <v>2006</v>
      </c>
      <c r="J42" s="69" t="s">
        <v>701</v>
      </c>
      <c r="K42" s="69" t="s">
        <v>702</v>
      </c>
      <c r="L42" s="69" t="s">
        <v>702</v>
      </c>
      <c r="M42" s="69" t="s">
        <v>1153</v>
      </c>
      <c r="N42" s="76" t="s">
        <v>11</v>
      </c>
      <c r="O42" s="2"/>
    </row>
    <row r="43" spans="1:15" ht="24" x14ac:dyDescent="0.3">
      <c r="A43" s="65">
        <v>40</v>
      </c>
      <c r="B43" s="66" t="s">
        <v>1035</v>
      </c>
      <c r="C43" s="69" t="s">
        <v>1098</v>
      </c>
      <c r="D43" s="69" t="s">
        <v>5</v>
      </c>
      <c r="E43" s="67" t="s">
        <v>1085</v>
      </c>
      <c r="F43" s="68">
        <v>39541</v>
      </c>
      <c r="G43" s="68" t="s">
        <v>7</v>
      </c>
      <c r="H43" s="69" t="str">
        <f ca="1">_xlfn.IFS(Tabla446[[#This Row],[Fecha término]]&lt;=TODAY(),"No vigente",Tabla446[[#This Row],[Fecha término]]="Indefinido","Vigente",Tabla446[[#This Row],[Fecha término]]&gt;=TODAY(),"Vigente")</f>
        <v>Vigente</v>
      </c>
      <c r="I43" s="69">
        <v>2008</v>
      </c>
      <c r="J43" s="69" t="s">
        <v>701</v>
      </c>
      <c r="K43" s="69" t="s">
        <v>702</v>
      </c>
      <c r="L43" s="69" t="s">
        <v>702</v>
      </c>
      <c r="M43" s="69" t="s">
        <v>19</v>
      </c>
      <c r="N43" s="76" t="s">
        <v>11</v>
      </c>
      <c r="O43" s="2"/>
    </row>
    <row r="44" spans="1:15" ht="36" x14ac:dyDescent="0.3">
      <c r="A44" s="65">
        <v>41</v>
      </c>
      <c r="B44" s="67" t="s">
        <v>1036</v>
      </c>
      <c r="C44" s="69" t="s">
        <v>1098</v>
      </c>
      <c r="D44" s="69" t="s">
        <v>5</v>
      </c>
      <c r="E44" s="67" t="s">
        <v>1086</v>
      </c>
      <c r="F44" s="68">
        <v>35752</v>
      </c>
      <c r="G44" s="68" t="s">
        <v>7</v>
      </c>
      <c r="H44" s="69" t="str">
        <f ca="1">_xlfn.IFS(Tabla446[[#This Row],[Fecha término]]&lt;=TODAY(),"No vigente",Tabla446[[#This Row],[Fecha término]]="Indefinido","Vigente",Tabla446[[#This Row],[Fecha término]]&gt;=TODAY(),"Vigente")</f>
        <v>Vigente</v>
      </c>
      <c r="I44" s="69">
        <v>1997</v>
      </c>
      <c r="J44" s="69" t="s">
        <v>686</v>
      </c>
      <c r="K44" s="69" t="s">
        <v>695</v>
      </c>
      <c r="L44" s="69" t="s">
        <v>695</v>
      </c>
      <c r="M44" s="69" t="s">
        <v>1154</v>
      </c>
      <c r="N44" s="76" t="s">
        <v>11</v>
      </c>
      <c r="O44" s="2"/>
    </row>
    <row r="45" spans="1:15" ht="48" x14ac:dyDescent="0.3">
      <c r="A45" s="65">
        <v>42</v>
      </c>
      <c r="B45" s="67" t="s">
        <v>1037</v>
      </c>
      <c r="C45" s="69" t="s">
        <v>1098</v>
      </c>
      <c r="D45" s="69" t="s">
        <v>5</v>
      </c>
      <c r="E45" s="67" t="s">
        <v>1087</v>
      </c>
      <c r="F45" s="68">
        <v>35444</v>
      </c>
      <c r="G45" s="68" t="s">
        <v>7</v>
      </c>
      <c r="H45" s="69" t="str">
        <f ca="1">_xlfn.IFS(Tabla446[[#This Row],[Fecha término]]&lt;=TODAY(),"No vigente",Tabla446[[#This Row],[Fecha término]]="Indefinido","Vigente",Tabla446[[#This Row],[Fecha término]]&gt;=TODAY(),"Vigente")</f>
        <v>Vigente</v>
      </c>
      <c r="I45" s="69">
        <v>1997</v>
      </c>
      <c r="J45" s="69" t="s">
        <v>686</v>
      </c>
      <c r="K45" s="69" t="s">
        <v>687</v>
      </c>
      <c r="L45" s="69" t="s">
        <v>688</v>
      </c>
      <c r="M45" s="69" t="s">
        <v>19</v>
      </c>
      <c r="N45" s="76" t="s">
        <v>11</v>
      </c>
      <c r="O45" s="2"/>
    </row>
    <row r="46" spans="1:15" ht="48" x14ac:dyDescent="0.3">
      <c r="A46" s="65">
        <v>43</v>
      </c>
      <c r="B46" s="67" t="s">
        <v>1038</v>
      </c>
      <c r="C46" s="69" t="s">
        <v>1098</v>
      </c>
      <c r="D46" s="69" t="s">
        <v>5</v>
      </c>
      <c r="E46" s="67" t="s">
        <v>1071</v>
      </c>
      <c r="F46" s="68">
        <v>36712</v>
      </c>
      <c r="G46" s="68" t="s">
        <v>7</v>
      </c>
      <c r="H46" s="69" t="str">
        <f ca="1">_xlfn.IFS(Tabla446[[#This Row],[Fecha término]]&lt;=TODAY(),"No vigente",Tabla446[[#This Row],[Fecha término]]="Indefinido","Vigente",Tabla446[[#This Row],[Fecha término]]&gt;=TODAY(),"Vigente")</f>
        <v>Vigente</v>
      </c>
      <c r="I46" s="69">
        <v>2000</v>
      </c>
      <c r="J46" s="69" t="s">
        <v>686</v>
      </c>
      <c r="K46" s="69" t="s">
        <v>702</v>
      </c>
      <c r="L46" s="69" t="s">
        <v>1116</v>
      </c>
      <c r="M46" s="69" t="s">
        <v>1126</v>
      </c>
      <c r="N46" s="76" t="s">
        <v>11</v>
      </c>
      <c r="O46" s="2"/>
    </row>
    <row r="47" spans="1:15" ht="24" x14ac:dyDescent="0.3">
      <c r="A47" s="65">
        <v>44</v>
      </c>
      <c r="B47" s="67" t="s">
        <v>1039</v>
      </c>
      <c r="C47" s="69" t="s">
        <v>1098</v>
      </c>
      <c r="D47" s="69" t="s">
        <v>5</v>
      </c>
      <c r="E47" s="67" t="s">
        <v>1085</v>
      </c>
      <c r="F47" s="68">
        <v>39688</v>
      </c>
      <c r="G47" s="68" t="s">
        <v>7</v>
      </c>
      <c r="H47" s="69" t="str">
        <f ca="1">_xlfn.IFS(Tabla446[[#This Row],[Fecha término]]&lt;=TODAY(),"No vigente",Tabla446[[#This Row],[Fecha término]]="Indefinido","Vigente",Tabla446[[#This Row],[Fecha término]]&gt;=TODAY(),"Vigente")</f>
        <v>Vigente</v>
      </c>
      <c r="I47" s="69">
        <v>2008</v>
      </c>
      <c r="J47" s="69" t="s">
        <v>701</v>
      </c>
      <c r="K47" s="69" t="s">
        <v>702</v>
      </c>
      <c r="L47" s="69" t="s">
        <v>702</v>
      </c>
      <c r="M47" s="69" t="s">
        <v>1127</v>
      </c>
      <c r="N47" s="76" t="s">
        <v>11</v>
      </c>
      <c r="O47" s="2"/>
    </row>
    <row r="48" spans="1:15" ht="24" x14ac:dyDescent="0.3">
      <c r="A48" s="65">
        <v>45</v>
      </c>
      <c r="B48" s="67" t="s">
        <v>1040</v>
      </c>
      <c r="C48" s="69" t="s">
        <v>1098</v>
      </c>
      <c r="D48" s="69" t="s">
        <v>5</v>
      </c>
      <c r="E48" s="67" t="s">
        <v>803</v>
      </c>
      <c r="F48" s="68">
        <v>40450</v>
      </c>
      <c r="G48" s="68" t="s">
        <v>7</v>
      </c>
      <c r="H48" s="69" t="str">
        <f ca="1">_xlfn.IFS(Tabla446[[#This Row],[Fecha término]]&lt;=TODAY(),"No vigente",Tabla446[[#This Row],[Fecha término]]="Indefinido","Vigente",Tabla446[[#This Row],[Fecha término]]&gt;=TODAY(),"Vigente")</f>
        <v>Vigente</v>
      </c>
      <c r="I48" s="69">
        <v>2010</v>
      </c>
      <c r="J48" s="69" t="s">
        <v>701</v>
      </c>
      <c r="K48" s="69" t="s">
        <v>702</v>
      </c>
      <c r="L48" s="69" t="s">
        <v>702</v>
      </c>
      <c r="M48" s="69" t="s">
        <v>1155</v>
      </c>
      <c r="N48" s="76" t="s">
        <v>11</v>
      </c>
      <c r="O48" s="2"/>
    </row>
    <row r="49" spans="1:15" ht="36" x14ac:dyDescent="0.3">
      <c r="A49" s="65">
        <v>46</v>
      </c>
      <c r="B49" s="67" t="s">
        <v>1041</v>
      </c>
      <c r="C49" s="69" t="s">
        <v>1098</v>
      </c>
      <c r="D49" s="69" t="s">
        <v>5</v>
      </c>
      <c r="E49" s="67" t="s">
        <v>1088</v>
      </c>
      <c r="F49" s="68">
        <v>41422</v>
      </c>
      <c r="G49" s="68" t="s">
        <v>7</v>
      </c>
      <c r="H49" s="69" t="str">
        <f ca="1">_xlfn.IFS(Tabla446[[#This Row],[Fecha término]]&lt;=TODAY(),"No vigente",Tabla446[[#This Row],[Fecha término]]="Indefinido","Vigente",Tabla446[[#This Row],[Fecha término]]&gt;=TODAY(),"Vigente")</f>
        <v>Vigente</v>
      </c>
      <c r="I49" s="69">
        <v>2013</v>
      </c>
      <c r="J49" s="69" t="s">
        <v>686</v>
      </c>
      <c r="K49" s="69" t="s">
        <v>800</v>
      </c>
      <c r="L49" s="69" t="s">
        <v>712</v>
      </c>
      <c r="M49" s="69" t="s">
        <v>1156</v>
      </c>
      <c r="N49" s="76" t="s">
        <v>11</v>
      </c>
      <c r="O49" s="2"/>
    </row>
    <row r="50" spans="1:15" ht="24" x14ac:dyDescent="0.3">
      <c r="A50" s="65">
        <v>47</v>
      </c>
      <c r="B50" s="66" t="s">
        <v>1042</v>
      </c>
      <c r="C50" s="69" t="s">
        <v>1098</v>
      </c>
      <c r="D50" s="69" t="s">
        <v>5</v>
      </c>
      <c r="E50" s="67" t="s">
        <v>803</v>
      </c>
      <c r="F50" s="68">
        <v>40645</v>
      </c>
      <c r="G50" s="68" t="s">
        <v>7</v>
      </c>
      <c r="H50" s="69" t="str">
        <f ca="1">_xlfn.IFS(Tabla446[[#This Row],[Fecha término]]&lt;=TODAY(),"No vigente",Tabla446[[#This Row],[Fecha término]]="Indefinido","Vigente",Tabla446[[#This Row],[Fecha término]]&gt;=TODAY(),"Vigente")</f>
        <v>Vigente</v>
      </c>
      <c r="I50" s="69">
        <v>2011</v>
      </c>
      <c r="J50" s="69" t="s">
        <v>701</v>
      </c>
      <c r="K50" s="69" t="s">
        <v>702</v>
      </c>
      <c r="L50" s="69" t="s">
        <v>702</v>
      </c>
      <c r="M50" s="69" t="s">
        <v>1157</v>
      </c>
      <c r="N50" s="76" t="s">
        <v>11</v>
      </c>
      <c r="O50" s="2"/>
    </row>
    <row r="51" spans="1:15" ht="36" x14ac:dyDescent="0.3">
      <c r="A51" s="65">
        <v>48</v>
      </c>
      <c r="B51" s="66" t="s">
        <v>1043</v>
      </c>
      <c r="C51" s="69" t="s">
        <v>1098</v>
      </c>
      <c r="D51" s="69" t="s">
        <v>12</v>
      </c>
      <c r="E51" s="67" t="s">
        <v>1089</v>
      </c>
      <c r="F51" s="68">
        <v>41838</v>
      </c>
      <c r="G51" s="68" t="s">
        <v>7</v>
      </c>
      <c r="H51" s="69" t="str">
        <f ca="1">_xlfn.IFS(Tabla446[[#This Row],[Fecha término]]&lt;=TODAY(),"No vigente",Tabla446[[#This Row],[Fecha término]]="Indefinido","Vigente",Tabla446[[#This Row],[Fecha término]]&gt;=TODAY(),"Vigente")</f>
        <v>Vigente</v>
      </c>
      <c r="I51" s="69">
        <v>2014</v>
      </c>
      <c r="J51" s="69" t="s">
        <v>686</v>
      </c>
      <c r="K51" s="69" t="s">
        <v>702</v>
      </c>
      <c r="L51" s="69" t="s">
        <v>1117</v>
      </c>
      <c r="M51" s="69" t="s">
        <v>1158</v>
      </c>
      <c r="N51" s="76" t="s">
        <v>11</v>
      </c>
      <c r="O51" s="2"/>
    </row>
    <row r="52" spans="1:15" ht="36" x14ac:dyDescent="0.3">
      <c r="A52" s="65">
        <v>49</v>
      </c>
      <c r="B52" s="66" t="s">
        <v>1044</v>
      </c>
      <c r="C52" s="69" t="s">
        <v>1098</v>
      </c>
      <c r="D52" s="69" t="s">
        <v>5</v>
      </c>
      <c r="E52" s="67" t="s">
        <v>1077</v>
      </c>
      <c r="F52" s="68">
        <v>39070</v>
      </c>
      <c r="G52" s="68" t="s">
        <v>7</v>
      </c>
      <c r="H52" s="69" t="str">
        <f ca="1">_xlfn.IFS(Tabla446[[#This Row],[Fecha término]]&lt;=TODAY(),"No vigente",Tabla446[[#This Row],[Fecha término]]="Indefinido","Vigente",Tabla446[[#This Row],[Fecha término]]&gt;=TODAY(),"Vigente")</f>
        <v>Vigente</v>
      </c>
      <c r="I52" s="69">
        <v>2006</v>
      </c>
      <c r="J52" s="69" t="s">
        <v>701</v>
      </c>
      <c r="K52" s="69" t="s">
        <v>702</v>
      </c>
      <c r="L52" s="69" t="s">
        <v>702</v>
      </c>
      <c r="M52" s="69" t="s">
        <v>1160</v>
      </c>
      <c r="N52" s="76" t="s">
        <v>11</v>
      </c>
      <c r="O52" s="5"/>
    </row>
    <row r="53" spans="1:15" ht="24" x14ac:dyDescent="0.3">
      <c r="A53" s="65">
        <v>50</v>
      </c>
      <c r="B53" s="67" t="s">
        <v>1046</v>
      </c>
      <c r="C53" s="69" t="s">
        <v>1098</v>
      </c>
      <c r="D53" s="69" t="s">
        <v>5</v>
      </c>
      <c r="E53" s="67" t="s">
        <v>1091</v>
      </c>
      <c r="F53" s="68">
        <v>38706</v>
      </c>
      <c r="G53" s="68" t="s">
        <v>7</v>
      </c>
      <c r="H53" s="69" t="str">
        <f ca="1">_xlfn.IFS(Tabla446[[#This Row],[Fecha término]]&lt;=TODAY(),"No vigente",Tabla446[[#This Row],[Fecha término]]="Indefinido","Vigente",Tabla446[[#This Row],[Fecha término]]&gt;=TODAY(),"Vigente")</f>
        <v>Vigente</v>
      </c>
      <c r="I53" s="69">
        <v>2005</v>
      </c>
      <c r="J53" s="69" t="s">
        <v>686</v>
      </c>
      <c r="K53" s="69" t="s">
        <v>702</v>
      </c>
      <c r="L53" s="69" t="s">
        <v>839</v>
      </c>
      <c r="M53" s="69" t="s">
        <v>1161</v>
      </c>
      <c r="N53" s="76" t="s">
        <v>11</v>
      </c>
      <c r="O53" s="2"/>
    </row>
    <row r="54" spans="1:15" ht="24" x14ac:dyDescent="0.3">
      <c r="A54" s="65">
        <v>51</v>
      </c>
      <c r="B54" s="66" t="s">
        <v>1047</v>
      </c>
      <c r="C54" s="69" t="s">
        <v>1098</v>
      </c>
      <c r="D54" s="69" t="s">
        <v>5</v>
      </c>
      <c r="E54" s="67" t="s">
        <v>1092</v>
      </c>
      <c r="F54" s="68">
        <v>38190</v>
      </c>
      <c r="G54" s="68" t="s">
        <v>7</v>
      </c>
      <c r="H54" s="69" t="str">
        <f ca="1">_xlfn.IFS(Tabla446[[#This Row],[Fecha término]]&lt;=TODAY(),"No vigente",Tabla446[[#This Row],[Fecha término]]="Indefinido","Vigente",Tabla446[[#This Row],[Fecha término]]&gt;=TODAY(),"Vigente")</f>
        <v>Vigente</v>
      </c>
      <c r="I54" s="69">
        <v>2004</v>
      </c>
      <c r="J54" s="69" t="s">
        <v>701</v>
      </c>
      <c r="K54" s="69" t="s">
        <v>702</v>
      </c>
      <c r="L54" s="69" t="s">
        <v>1118</v>
      </c>
      <c r="M54" s="69" t="s">
        <v>19</v>
      </c>
      <c r="N54" s="76" t="s">
        <v>11</v>
      </c>
      <c r="O54" s="2"/>
    </row>
    <row r="55" spans="1:15" ht="48" x14ac:dyDescent="0.3">
      <c r="A55" s="65">
        <v>52</v>
      </c>
      <c r="B55" s="66" t="s">
        <v>1048</v>
      </c>
      <c r="C55" s="69" t="s">
        <v>1098</v>
      </c>
      <c r="D55" s="69" t="s">
        <v>5</v>
      </c>
      <c r="E55" s="67" t="s">
        <v>1091</v>
      </c>
      <c r="F55" s="68">
        <v>38604</v>
      </c>
      <c r="G55" s="68" t="s">
        <v>7</v>
      </c>
      <c r="H55" s="69" t="str">
        <f ca="1">_xlfn.IFS(Tabla446[[#This Row],[Fecha término]]&lt;=TODAY(),"No vigente",Tabla446[[#This Row],[Fecha término]]="Indefinido","Vigente",Tabla446[[#This Row],[Fecha término]]&gt;=TODAY(),"Vigente")</f>
        <v>Vigente</v>
      </c>
      <c r="I55" s="69">
        <v>2005</v>
      </c>
      <c r="J55" s="69" t="s">
        <v>701</v>
      </c>
      <c r="K55" s="69" t="s">
        <v>702</v>
      </c>
      <c r="L55" s="69" t="s">
        <v>1118</v>
      </c>
      <c r="M55" s="79" t="s">
        <v>1162</v>
      </c>
      <c r="N55" s="79" t="s">
        <v>11</v>
      </c>
      <c r="O55" s="2"/>
    </row>
    <row r="56" spans="1:15" ht="36" x14ac:dyDescent="0.3">
      <c r="A56" s="65">
        <v>53</v>
      </c>
      <c r="B56" s="66" t="s">
        <v>1049</v>
      </c>
      <c r="C56" s="69" t="s">
        <v>1098</v>
      </c>
      <c r="D56" s="69" t="s">
        <v>12</v>
      </c>
      <c r="E56" s="67" t="s">
        <v>1093</v>
      </c>
      <c r="F56" s="68">
        <v>42242</v>
      </c>
      <c r="G56" s="68" t="s">
        <v>7</v>
      </c>
      <c r="H56" s="69" t="str">
        <f ca="1">_xlfn.IFS(Tabla446[[#This Row],[Fecha término]]&lt;=TODAY(),"No vigente",Tabla446[[#This Row],[Fecha término]]="Indefinido","Vigente",Tabla446[[#This Row],[Fecha término]]&gt;=TODAY(),"Vigente")</f>
        <v>Vigente</v>
      </c>
      <c r="I56" s="69">
        <v>2015</v>
      </c>
      <c r="J56" s="69" t="s">
        <v>1102</v>
      </c>
      <c r="K56" s="69" t="s">
        <v>687</v>
      </c>
      <c r="L56" s="69" t="s">
        <v>1119</v>
      </c>
      <c r="M56" s="79" t="s">
        <v>1128</v>
      </c>
      <c r="N56" s="79" t="s">
        <v>11</v>
      </c>
      <c r="O56" s="2"/>
    </row>
    <row r="57" spans="1:15" ht="36" x14ac:dyDescent="0.3">
      <c r="A57" s="65">
        <v>54</v>
      </c>
      <c r="B57" s="67" t="s">
        <v>1000</v>
      </c>
      <c r="C57" s="69" t="s">
        <v>1098</v>
      </c>
      <c r="D57" s="69" t="s">
        <v>12</v>
      </c>
      <c r="E57" s="67" t="s">
        <v>1095</v>
      </c>
      <c r="F57" s="68">
        <v>31863</v>
      </c>
      <c r="G57" s="68" t="s">
        <v>7</v>
      </c>
      <c r="H57" s="69" t="str">
        <f ca="1">_xlfn.IFS(Tabla446[[#This Row],[Fecha término]]&lt;=TODAY(),"No vigente",Tabla446[[#This Row],[Fecha término]]="Indefinido","Vigente",Tabla446[[#This Row],[Fecha término]]&gt;=TODAY(),"Vigente")</f>
        <v>Vigente</v>
      </c>
      <c r="I57" s="69">
        <v>1987</v>
      </c>
      <c r="J57" s="69" t="s">
        <v>686</v>
      </c>
      <c r="K57" s="69" t="s">
        <v>691</v>
      </c>
      <c r="L57" s="69" t="s">
        <v>691</v>
      </c>
      <c r="M57" s="79" t="s">
        <v>1002</v>
      </c>
      <c r="N57" s="69" t="s">
        <v>13</v>
      </c>
      <c r="O57" s="2"/>
    </row>
    <row r="58" spans="1:15" ht="60" x14ac:dyDescent="0.3">
      <c r="A58" s="65">
        <v>55</v>
      </c>
      <c r="B58" s="67" t="s">
        <v>1051</v>
      </c>
      <c r="C58" s="69" t="s">
        <v>1098</v>
      </c>
      <c r="D58" s="69" t="s">
        <v>5</v>
      </c>
      <c r="E58" s="67" t="s">
        <v>1096</v>
      </c>
      <c r="F58" s="68" t="s">
        <v>1101</v>
      </c>
      <c r="G58" s="68">
        <v>44916</v>
      </c>
      <c r="H58" s="69" t="str">
        <f ca="1">_xlfn.IFS(Tabla446[[#This Row],[Fecha término]]&lt;=TODAY(),"No vigente",Tabla446[[#This Row],[Fecha término]]="Indefinido","Vigente",Tabla446[[#This Row],[Fecha término]]&gt;=TODAY(),"Vigente")</f>
        <v>Vigente</v>
      </c>
      <c r="I58" s="69">
        <v>2017</v>
      </c>
      <c r="J58" s="69" t="s">
        <v>686</v>
      </c>
      <c r="K58" s="69" t="s">
        <v>702</v>
      </c>
      <c r="L58" s="69" t="s">
        <v>1121</v>
      </c>
      <c r="M58" s="79" t="s">
        <v>1164</v>
      </c>
      <c r="N58" s="79" t="s">
        <v>11</v>
      </c>
      <c r="O58" s="2"/>
    </row>
    <row r="59" spans="1:15" ht="36" x14ac:dyDescent="0.3">
      <c r="A59" s="65">
        <v>56</v>
      </c>
      <c r="B59" s="67" t="s">
        <v>1052</v>
      </c>
      <c r="C59" s="69" t="s">
        <v>1098</v>
      </c>
      <c r="D59" s="69" t="s">
        <v>5</v>
      </c>
      <c r="E59" s="67" t="s">
        <v>1097</v>
      </c>
      <c r="F59" s="68">
        <v>41219</v>
      </c>
      <c r="G59" s="68" t="s">
        <v>7</v>
      </c>
      <c r="H59" s="69" t="str">
        <f ca="1">_xlfn.IFS(Tabla446[[#This Row],[Fecha término]]&lt;=TODAY(),"No vigente",Tabla446[[#This Row],[Fecha término]]="Indefinido","Vigente",Tabla446[[#This Row],[Fecha término]]&gt;=TODAY(),"Vigente")</f>
        <v>Vigente</v>
      </c>
      <c r="I59" s="69">
        <v>2012</v>
      </c>
      <c r="J59" s="69" t="s">
        <v>701</v>
      </c>
      <c r="K59" s="69" t="s">
        <v>800</v>
      </c>
      <c r="L59" s="69" t="s">
        <v>712</v>
      </c>
      <c r="M59" s="79" t="s">
        <v>1129</v>
      </c>
      <c r="N59" s="79" t="s">
        <v>11</v>
      </c>
      <c r="O59" s="2"/>
    </row>
    <row r="60" spans="1:15" ht="24" x14ac:dyDescent="0.3">
      <c r="A60" s="65">
        <v>57</v>
      </c>
      <c r="B60" s="66" t="s">
        <v>1053</v>
      </c>
      <c r="C60" s="69" t="s">
        <v>1098</v>
      </c>
      <c r="D60" s="69" t="s">
        <v>12</v>
      </c>
      <c r="E60" s="67" t="s">
        <v>1085</v>
      </c>
      <c r="F60" s="68">
        <v>39238</v>
      </c>
      <c r="G60" s="68" t="s">
        <v>7</v>
      </c>
      <c r="H60" s="69" t="str">
        <f ca="1">_xlfn.IFS(Tabla446[[#This Row],[Fecha término]]&lt;=TODAY(),"No vigente",Tabla446[[#This Row],[Fecha término]]="Indefinido","Vigente",Tabla446[[#This Row],[Fecha término]]&gt;=TODAY(),"Vigente")</f>
        <v>Vigente</v>
      </c>
      <c r="I60" s="69">
        <v>2007</v>
      </c>
      <c r="J60" s="69" t="s">
        <v>701</v>
      </c>
      <c r="K60" s="69" t="s">
        <v>702</v>
      </c>
      <c r="L60" s="69" t="s">
        <v>735</v>
      </c>
      <c r="M60" s="79" t="s">
        <v>1165</v>
      </c>
      <c r="N60" s="79" t="s">
        <v>11</v>
      </c>
      <c r="O60" s="2"/>
    </row>
    <row r="61" spans="1:15" ht="15.75" customHeight="1" x14ac:dyDescent="0.3"/>
  </sheetData>
  <mergeCells count="5">
    <mergeCell ref="A2:C2"/>
    <mergeCell ref="D2:E2"/>
    <mergeCell ref="F2:I2"/>
    <mergeCell ref="K2:L2"/>
    <mergeCell ref="M2:N2"/>
  </mergeCells>
  <hyperlinks>
    <hyperlink ref="M60" r:id="rId1" xr:uid="{5FB94E1E-5FE3-437A-A206-3AF47EB361AA}"/>
    <hyperlink ref="M59" r:id="rId2" xr:uid="{9B7FDF0C-5611-4105-A1C1-E63E4CC6B594}"/>
    <hyperlink ref="M20" r:id="rId3" xr:uid="{E6312875-06C1-458B-B4F5-8EB0A954EF4E}"/>
    <hyperlink ref="M13" r:id="rId4" xr:uid="{B0ADDE65-7885-455C-B6BD-5C68E0A90D31}"/>
    <hyperlink ref="M7" r:id="rId5" xr:uid="{8D2B0448-09B6-45CA-9E69-9D2DFA7F7CC3}"/>
    <hyperlink ref="M5" r:id="rId6" xr:uid="{CB275FEE-25F9-402A-90B1-988AEE918747}"/>
    <hyperlink ref="M4" r:id="rId7" xr:uid="{C73C5DAA-0439-403D-8AD9-B123BF316395}"/>
    <hyperlink ref="M6" r:id="rId8" xr:uid="{9490AEF9-2279-4BF0-BC3A-F35162FF673B}"/>
    <hyperlink ref="M10" r:id="rId9" xr:uid="{5EAC94A3-F67E-4045-A5C6-73ED79689A95}"/>
    <hyperlink ref="M11" r:id="rId10" xr:uid="{549A57CA-EB16-40B1-A352-8F9D934974EB}"/>
    <hyperlink ref="M14" r:id="rId11" xr:uid="{11E80BE5-FD3D-45CB-A72D-C668D7ACAA17}"/>
    <hyperlink ref="M15" r:id="rId12" xr:uid="{1004F07E-B155-45A2-92DC-8AD38C2DF7BD}"/>
    <hyperlink ref="M16" r:id="rId13" xr:uid="{C3D42D7A-075D-4845-A972-5E8F55641D6C}"/>
    <hyperlink ref="M17" r:id="rId14" xr:uid="{118DBAA0-FDBC-48ED-A2C7-0C93E2FC67B9}"/>
    <hyperlink ref="M18" r:id="rId15" xr:uid="{6FF0B7A5-80EA-49A2-8C9A-BFE044D855C2}"/>
    <hyperlink ref="M19" r:id="rId16" xr:uid="{1D405711-9D3E-4CAC-9B15-D6FA2D9A9B7C}"/>
    <hyperlink ref="M57" r:id="rId17" xr:uid="{AC4B81A4-04DB-492C-AE33-720F4186C35F}"/>
    <hyperlink ref="M58" r:id="rId18" xr:uid="{7B6FF1B1-925F-4F10-84DF-EE21A1B3AC7A}"/>
    <hyperlink ref="N4" r:id="rId19" xr:uid="{CAF6F293-03E8-4233-BFB2-2EDC7DBC5D00}"/>
    <hyperlink ref="N5" r:id="rId20" xr:uid="{8EF80B52-B8E7-4538-8BFF-15DAA937184E}"/>
    <hyperlink ref="N6" r:id="rId21" xr:uid="{2FDA6507-EA13-4B3D-B457-465CE712807D}"/>
    <hyperlink ref="N7" r:id="rId22" xr:uid="{F1FAB12D-770C-49E3-B71F-4645D6064F3D}"/>
    <hyperlink ref="N10" r:id="rId23" xr:uid="{71DBE5C7-28AA-4F3F-A8EA-3145AA16330C}"/>
    <hyperlink ref="N11" r:id="rId24" xr:uid="{AFB11134-3685-46BA-9B5E-94EA8D83D757}"/>
    <hyperlink ref="N13" r:id="rId25" xr:uid="{70F7F590-9B8B-41EC-863B-2DD0DC2A476E}"/>
    <hyperlink ref="N14" r:id="rId26" xr:uid="{2FB9ECE9-484C-4923-A33D-33C9EE487D83}"/>
    <hyperlink ref="N15" r:id="rId27" xr:uid="{F1A2653C-5E90-45B7-9A24-C73155926F45}"/>
    <hyperlink ref="N16" r:id="rId28" xr:uid="{1E912D1A-8543-4A83-A608-341AD1E4EB4F}"/>
    <hyperlink ref="N17" r:id="rId29" xr:uid="{D8EC0812-2C49-421C-BB98-A04E23639232}"/>
    <hyperlink ref="N18" r:id="rId30" xr:uid="{72BD56D4-8DA8-4074-A705-ACCAF49442C7}"/>
    <hyperlink ref="N19" r:id="rId31" xr:uid="{D25CEC7A-B843-4100-A061-0717E4F96067}"/>
    <hyperlink ref="N20" r:id="rId32" xr:uid="{ABCFC124-2510-4484-A4A8-6B7E575D85DC}"/>
    <hyperlink ref="N58" r:id="rId33" xr:uid="{B6676452-83F2-4676-9298-FC4E53347472}"/>
    <hyperlink ref="N59" r:id="rId34" xr:uid="{8583C936-F3CD-4B8D-86BD-54CC4ADA15FA}"/>
    <hyperlink ref="N60" r:id="rId35" xr:uid="{5CCCBF39-662F-4163-B098-4275F13A9511}"/>
    <hyperlink ref="N56" r:id="rId36" xr:uid="{3839C2E4-EBC6-46D6-B18F-DC1ADDC105E3}"/>
    <hyperlink ref="N55" r:id="rId37" xr:uid="{6F3C5C01-962E-4149-AE60-434851BC630F}"/>
    <hyperlink ref="N53" r:id="rId38" xr:uid="{9B6D7F8A-5938-4FF0-8628-9B06975031CA}"/>
    <hyperlink ref="N52" r:id="rId39" xr:uid="{8819E8BA-7DB3-4905-A9E8-A77A8FFE09B7}"/>
    <hyperlink ref="N50" r:id="rId40" xr:uid="{4433D3E7-A66A-4328-9B5E-C03D8B08AF39}"/>
    <hyperlink ref="N49" r:id="rId41" xr:uid="{9AEED596-97AC-4EE5-A4BA-BBEDC5CD1E9A}"/>
    <hyperlink ref="N48" r:id="rId42" xr:uid="{F0B0CA21-7935-47B8-A7C7-8348C74597C4}"/>
    <hyperlink ref="N47" r:id="rId43" xr:uid="{1A058E1B-E328-43B1-A53E-9CAC4E837762}"/>
    <hyperlink ref="N51" r:id="rId44" xr:uid="{3EBCD54D-8A47-48F7-9912-629F3AF3491D}"/>
    <hyperlink ref="N46" r:id="rId45" xr:uid="{4C27365B-6F07-4CC7-B03B-BB4F1BAD3EE4}"/>
    <hyperlink ref="N44" r:id="rId46" xr:uid="{5BEE3EAF-8014-43B8-B051-26F324433E61}"/>
    <hyperlink ref="N42" r:id="rId47" xr:uid="{AE95F7DC-7969-4B25-BDB9-594F781B5F5C}"/>
    <hyperlink ref="N39" r:id="rId48" xr:uid="{6A7F8E1A-21C0-4E1E-ABE5-6EDD4848545D}"/>
    <hyperlink ref="N38" r:id="rId49" xr:uid="{59CA071C-CB31-4BAB-876E-1C6DCF912994}"/>
    <hyperlink ref="N36" r:id="rId50" xr:uid="{CE0A949B-A734-45FE-8543-CB7F3B0306E9}"/>
    <hyperlink ref="N35" r:id="rId51" xr:uid="{F1AF1817-9F42-415D-B0E8-F94ED1409635}"/>
    <hyperlink ref="N34" r:id="rId52" xr:uid="{93DF789A-65BD-4F76-A8BB-A96E5D06FD99}"/>
    <hyperlink ref="N33" r:id="rId53" xr:uid="{F3106B4F-6706-4ACB-8DDD-4F19ECB2ED73}"/>
    <hyperlink ref="N32" r:id="rId54" xr:uid="{8DADAA6C-6CD4-4229-B751-4EF0B2E7D8CD}"/>
    <hyperlink ref="N31" r:id="rId55" xr:uid="{2FA94CAA-4437-49D5-B905-6B46E6C57B40}"/>
    <hyperlink ref="N28" r:id="rId56" xr:uid="{04443ED5-BD53-44C2-9D93-A75B59B16C58}"/>
    <hyperlink ref="N27" r:id="rId57" xr:uid="{FECA2C17-8D60-4454-B183-D0D9F4BDD136}"/>
    <hyperlink ref="N26" r:id="rId58" xr:uid="{128506B4-DCCB-46CD-BA5C-D3EE6A1C023C}"/>
    <hyperlink ref="N24" r:id="rId59" xr:uid="{C7BAD323-16E7-42C3-B6DB-E62BCD63D628}"/>
    <hyperlink ref="N23" r:id="rId60" xr:uid="{3D69359E-83F5-4983-8722-6BC5BB01C94D}"/>
    <hyperlink ref="N21" r:id="rId61" xr:uid="{0FE93F81-868A-4081-B7CE-68BF3EB38E43}"/>
    <hyperlink ref="M51" r:id="rId62" xr:uid="{D0488ABF-BFC4-4656-8BA5-5FC0867862A0}"/>
    <hyperlink ref="M48" r:id="rId63" xr:uid="{FDCCED27-9396-460D-BDB5-9C526D75BA03}"/>
    <hyperlink ref="M46" r:id="rId64" xr:uid="{BA0513A6-60B4-4A2A-A4DD-3047FDDD8555}"/>
    <hyperlink ref="M44" r:id="rId65" xr:uid="{9C865D84-7630-41F4-8E52-DEF90ECDFF0A}"/>
    <hyperlink ref="M39" r:id="rId66" xr:uid="{89E0509B-1EDF-4402-8D49-C582D7C5F7C0}"/>
    <hyperlink ref="M38" r:id="rId67" xr:uid="{D87B4FB2-FDFD-4649-A0D9-591AAB972885}"/>
    <hyperlink ref="M36" r:id="rId68" xr:uid="{4EB7B800-1BC4-40BD-A6A3-A9F402C52C38}"/>
    <hyperlink ref="M35" r:id="rId69" xr:uid="{4C0D8384-3925-4D98-9D45-00D5646046B1}"/>
    <hyperlink ref="M33" r:id="rId70" xr:uid="{679933B5-38DF-4BFD-BBDA-4F67A5B5D820}"/>
    <hyperlink ref="M31" r:id="rId71" xr:uid="{32AAD44C-5BAD-47AD-910C-6C2E075D07F0}"/>
    <hyperlink ref="M28" r:id="rId72" xr:uid="{1FBB59B5-C7C0-4B09-A29C-5C5D72C6C63A}"/>
    <hyperlink ref="M27" r:id="rId73" xr:uid="{C9E8E4FD-C81E-4769-A1AC-49EB39ED8BE5}"/>
    <hyperlink ref="M26" r:id="rId74" xr:uid="{4B35B06B-85A6-4AAC-9FFC-35B00D1CDF4C}"/>
    <hyperlink ref="M21" r:id="rId75" xr:uid="{8007222D-433F-492C-8936-2F229B10270F}"/>
    <hyperlink ref="M23" r:id="rId76" xr:uid="{541FFC0A-FA56-4CFE-8E74-FE06529BD3E4}"/>
    <hyperlink ref="M32" r:id="rId77" xr:uid="{ACCFF306-D8D1-4542-9BA5-8CACBA113389}"/>
    <hyperlink ref="M34" r:id="rId78" xr:uid="{8083D450-3554-4001-88A0-8159170B50B5}"/>
    <hyperlink ref="M42" r:id="rId79" xr:uid="{3DD9FED8-B9C3-4D16-86C1-A38E3582BA3A}"/>
    <hyperlink ref="M49" r:id="rId80" xr:uid="{BE9FF912-86FE-417A-A5F9-4F7EFAEB9332}"/>
    <hyperlink ref="M50" r:id="rId81" xr:uid="{C2F1CE88-D92C-4E25-8598-D96495E77B94}"/>
    <hyperlink ref="M52" r:id="rId82" xr:uid="{D60803B5-7D79-43E8-8BF1-36A9E1D22DDD}"/>
    <hyperlink ref="M53" r:id="rId83" xr:uid="{DBD0EA07-FB7E-46A9-9077-74722E423DE2}"/>
    <hyperlink ref="N29" r:id="rId84" xr:uid="{2773626B-1161-4979-B7BE-A62C01C333A8}"/>
    <hyperlink ref="N8" r:id="rId85" xr:uid="{A440A169-B1C3-4DF9-B19D-B903EF9E8525}"/>
    <hyperlink ref="N9" r:id="rId86" xr:uid="{BD5CE939-8176-4BCC-BCAF-384420263837}"/>
    <hyperlink ref="N12" r:id="rId87" xr:uid="{786730C8-A52E-4A5F-81A9-DE6C190E0291}"/>
    <hyperlink ref="N25" r:id="rId88" xr:uid="{08CBCE42-1177-4756-816C-19D0046816AD}"/>
    <hyperlink ref="N30" r:id="rId89" xr:uid="{3519603D-32EA-451D-826E-C6DEA72601A8}"/>
    <hyperlink ref="N37" r:id="rId90" xr:uid="{1ABCFC47-7D61-4B24-A1E8-670BC546DE2F}"/>
    <hyperlink ref="N40" r:id="rId91" xr:uid="{A2284CA1-0D8E-4509-9B18-AA704FC939E2}"/>
    <hyperlink ref="N41" r:id="rId92" xr:uid="{E5F9471E-B01C-458C-8E98-33024363D31D}"/>
    <hyperlink ref="N43" r:id="rId93" xr:uid="{F69F8E9C-E967-4C5E-912E-81E13F5CB243}"/>
    <hyperlink ref="N45" r:id="rId94" xr:uid="{B19399AD-DA41-45B0-90AA-70AB13B86738}"/>
    <hyperlink ref="N54" r:id="rId95" xr:uid="{9398062F-9501-4B77-A455-8188F91294B8}"/>
  </hyperlinks>
  <pageMargins left="0.7" right="0.7" top="0.75" bottom="0.75" header="0.3" footer="0.3"/>
  <drawing r:id="rId96"/>
  <tableParts count="1">
    <tablePart r:id="rId97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11FEF-7C3D-4FBF-990A-B52E7CB3F596}">
  <dimension ref="A1:R20"/>
  <sheetViews>
    <sheetView showGridLines="0" tabSelected="1" zoomScaleNormal="100" workbookViewId="0">
      <selection activeCell="E10" sqref="E10:R10"/>
    </sheetView>
  </sheetViews>
  <sheetFormatPr baseColWidth="10" defaultRowHeight="14.4" x14ac:dyDescent="0.3"/>
  <cols>
    <col min="1" max="1" width="3.44140625" customWidth="1"/>
    <col min="18" max="18" width="18.33203125" customWidth="1"/>
  </cols>
  <sheetData>
    <row r="1" spans="1:18" ht="103.8" customHeight="1" x14ac:dyDescent="0.3"/>
    <row r="2" spans="1:18" x14ac:dyDescent="0.3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x14ac:dyDescent="0.3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1:18" ht="33.450000000000003" customHeight="1" x14ac:dyDescent="0.65">
      <c r="A4" s="28"/>
      <c r="B4" s="33" t="s">
        <v>577</v>
      </c>
      <c r="C4" s="32"/>
      <c r="D4" s="32"/>
      <c r="E4" s="32"/>
      <c r="F4" s="32"/>
      <c r="G4" s="32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1:18" ht="25.05" customHeight="1" x14ac:dyDescent="0.3">
      <c r="A5" s="34" t="s">
        <v>578</v>
      </c>
      <c r="B5" s="48" t="s">
        <v>579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18" ht="58.2" customHeight="1" x14ac:dyDescent="0.3">
      <c r="A6" s="35"/>
      <c r="B6" s="49" t="s">
        <v>581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</row>
    <row r="7" spans="1:18" ht="25.05" customHeight="1" x14ac:dyDescent="0.3">
      <c r="A7" s="34" t="s">
        <v>580</v>
      </c>
      <c r="B7" s="48" t="s">
        <v>609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</row>
    <row r="8" spans="1:18" ht="104.4" customHeight="1" x14ac:dyDescent="0.3">
      <c r="A8" s="35"/>
      <c r="B8" s="49" t="s">
        <v>594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</row>
    <row r="9" spans="1:18" ht="25.05" customHeight="1" x14ac:dyDescent="0.3">
      <c r="A9" s="34" t="s">
        <v>587</v>
      </c>
      <c r="B9" s="48" t="s">
        <v>589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</row>
    <row r="10" spans="1:18" ht="50.55" customHeight="1" x14ac:dyDescent="0.3">
      <c r="A10" s="35"/>
      <c r="B10" s="50" t="s">
        <v>44</v>
      </c>
      <c r="C10" s="50"/>
      <c r="D10" s="50"/>
      <c r="E10" s="47" t="s">
        <v>590</v>
      </c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</row>
    <row r="11" spans="1:18" ht="50.55" customHeight="1" x14ac:dyDescent="0.3">
      <c r="A11" s="35"/>
      <c r="B11" s="50" t="s">
        <v>591</v>
      </c>
      <c r="C11" s="50"/>
      <c r="D11" s="50"/>
      <c r="E11" s="47" t="s">
        <v>592</v>
      </c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</row>
    <row r="12" spans="1:18" ht="50.55" customHeight="1" x14ac:dyDescent="0.3">
      <c r="A12" s="35"/>
      <c r="B12" s="50" t="s">
        <v>596</v>
      </c>
      <c r="C12" s="50"/>
      <c r="D12" s="50"/>
      <c r="E12" s="47" t="s">
        <v>595</v>
      </c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</row>
    <row r="13" spans="1:18" ht="50.55" customHeight="1" x14ac:dyDescent="0.3">
      <c r="A13" s="35"/>
      <c r="B13" s="50" t="s">
        <v>597</v>
      </c>
      <c r="C13" s="50"/>
      <c r="D13" s="50"/>
      <c r="E13" s="47" t="s">
        <v>598</v>
      </c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</row>
    <row r="14" spans="1:18" ht="50.55" customHeight="1" x14ac:dyDescent="0.3">
      <c r="A14" s="35"/>
      <c r="B14" s="50" t="s">
        <v>599</v>
      </c>
      <c r="C14" s="50"/>
      <c r="D14" s="50"/>
      <c r="E14" s="47" t="s">
        <v>600</v>
      </c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</row>
    <row r="15" spans="1:18" ht="50.55" customHeight="1" x14ac:dyDescent="0.3">
      <c r="A15" s="35"/>
      <c r="B15" s="50" t="s">
        <v>601</v>
      </c>
      <c r="C15" s="50"/>
      <c r="D15" s="50"/>
      <c r="E15" s="47" t="s">
        <v>602</v>
      </c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</row>
    <row r="16" spans="1:18" ht="50.55" customHeight="1" x14ac:dyDescent="0.3">
      <c r="A16" s="35"/>
      <c r="B16" s="50" t="s">
        <v>603</v>
      </c>
      <c r="C16" s="50"/>
      <c r="D16" s="50"/>
      <c r="E16" s="47" t="s">
        <v>604</v>
      </c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</row>
    <row r="17" spans="1:18" ht="50.55" customHeight="1" x14ac:dyDescent="0.3">
      <c r="A17" s="35"/>
      <c r="B17" s="50" t="s">
        <v>605</v>
      </c>
      <c r="C17" s="50"/>
      <c r="D17" s="50"/>
      <c r="E17" s="47" t="s">
        <v>606</v>
      </c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</row>
    <row r="18" spans="1:18" ht="25.05" customHeight="1" x14ac:dyDescent="0.3">
      <c r="A18" s="34" t="s">
        <v>588</v>
      </c>
      <c r="B18" s="48" t="s">
        <v>607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</row>
    <row r="19" spans="1:18" ht="55.2" customHeight="1" x14ac:dyDescent="0.3">
      <c r="A19" s="10"/>
      <c r="B19" s="49" t="s">
        <v>593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</row>
    <row r="20" spans="1:18" ht="45.45" customHeight="1" x14ac:dyDescent="0.3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</sheetData>
  <mergeCells count="24">
    <mergeCell ref="E12:R12"/>
    <mergeCell ref="E13:R13"/>
    <mergeCell ref="E14:R14"/>
    <mergeCell ref="A2:R3"/>
    <mergeCell ref="B6:R6"/>
    <mergeCell ref="B5:R5"/>
    <mergeCell ref="B7:R7"/>
    <mergeCell ref="B8:R8"/>
    <mergeCell ref="E15:R15"/>
    <mergeCell ref="B9:R9"/>
    <mergeCell ref="B18:R18"/>
    <mergeCell ref="B19:R19"/>
    <mergeCell ref="B15:D15"/>
    <mergeCell ref="B16:D16"/>
    <mergeCell ref="B17:D17"/>
    <mergeCell ref="B10:D10"/>
    <mergeCell ref="B11:D11"/>
    <mergeCell ref="B12:D12"/>
    <mergeCell ref="B13:D13"/>
    <mergeCell ref="B14:D14"/>
    <mergeCell ref="E16:R16"/>
    <mergeCell ref="E17:R17"/>
    <mergeCell ref="E10:R10"/>
    <mergeCell ref="E11:R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Universidades Internacionales</vt:lpstr>
      <vt:lpstr>Universidades Nacionales</vt:lpstr>
      <vt:lpstr>Mundo Público y Social</vt:lpstr>
      <vt:lpstr>Sector productivo</vt:lpstr>
      <vt:lpstr>Preguntas frecuentes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</dc:creator>
  <cp:lastModifiedBy>franc</cp:lastModifiedBy>
  <dcterms:created xsi:type="dcterms:W3CDTF">2020-11-11T05:39:35Z</dcterms:created>
  <dcterms:modified xsi:type="dcterms:W3CDTF">2020-11-17T17:47:51Z</dcterms:modified>
</cp:coreProperties>
</file>